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filterPrivacy="1"/>
  <xr:revisionPtr revIDLastSave="0" documentId="13_ncr:1_{5CE8FF0A-5878-4BF8-A6A7-2B1B904CD54E}" xr6:coauthVersionLast="47" xr6:coauthVersionMax="47" xr10:uidLastSave="{00000000-0000-0000-0000-000000000000}"/>
  <bookViews>
    <workbookView xWindow="-108" yWindow="-108" windowWidth="23256" windowHeight="12576" activeTab="6" xr2:uid="{00000000-000D-0000-FFFF-FFFF00000000}"/>
  </bookViews>
  <sheets>
    <sheet name="1.3" sheetId="5" r:id="rId1"/>
    <sheet name="1.9" sheetId="1" r:id="rId2"/>
    <sheet name="8.1" sheetId="4" r:id="rId3"/>
    <sheet name="8.3" sheetId="8" r:id="rId4"/>
    <sheet name="3.1" sheetId="9" r:id="rId5"/>
    <sheet name="3.2" sheetId="10" r:id="rId6"/>
    <sheet name="1.7" sheetId="11" r:id="rId7"/>
  </sheets>
  <definedNames>
    <definedName name="_xlnm._FilterDatabase" localSheetId="2" hidden="1">'8.1'!$A$12:$AA$45</definedName>
    <definedName name="_xlnm.Print_Area" localSheetId="0">'1.3'!$A$1:$E$17</definedName>
    <definedName name="_xlnm.Print_Area" localSheetId="1">'1.9'!$A$1:$D$27</definedName>
    <definedName name="_xlnm.Print_Area" localSheetId="2">'8.1'!$A$1:$AA$49</definedName>
    <definedName name="_xlnm.Print_Area" localSheetId="3">'8.3'!$A$1:$D$23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S45" i="4" l="1"/>
  <c r="P45" i="4"/>
  <c r="M29" i="4"/>
  <c r="T41" i="4" l="1"/>
  <c r="S41" i="4"/>
  <c r="P41" i="4"/>
  <c r="M40" i="4"/>
  <c r="T45" i="4" l="1"/>
  <c r="M39" i="4" l="1"/>
  <c r="M38" i="4"/>
  <c r="M37" i="4"/>
  <c r="M36" i="4" l="1"/>
  <c r="M35" i="4"/>
  <c r="M34" i="4" l="1"/>
  <c r="M33" i="4"/>
  <c r="M32" i="4"/>
  <c r="M31" i="4"/>
  <c r="M30" i="4"/>
  <c r="M28" i="4"/>
  <c r="M27" i="4"/>
  <c r="M26" i="4"/>
  <c r="M25" i="4"/>
  <c r="M22" i="4"/>
  <c r="M20" i="4"/>
  <c r="M23" i="4"/>
  <c r="M21" i="4"/>
  <c r="M24" i="4" l="1"/>
  <c r="M45" i="4" s="1"/>
  <c r="M19" i="4" l="1"/>
  <c r="M18" i="4"/>
  <c r="M16" i="4"/>
  <c r="M17" i="4"/>
  <c r="M14" i="4"/>
  <c r="M15" i="4"/>
  <c r="M13" i="4"/>
  <c r="M41" i="4" l="1"/>
</calcChain>
</file>

<file path=xl/sharedStrings.xml><?xml version="1.0" encoding="utf-8"?>
<sst xmlns="http://schemas.openxmlformats.org/spreadsheetml/2006/main" count="691" uniqueCount="328">
  <si>
    <t>Форма 1.9. Данные об экономических и технических характеристиках и (или) условиях деятельности территориальных сетевых организаций</t>
  </si>
  <si>
    <t>Наименование сетевой организации, субъект Российской Федерации</t>
  </si>
  <si>
    <t>Общество с ограниченной ответственностью "Регионэнергосеть"</t>
  </si>
  <si>
    <t xml:space="preserve">N п/п </t>
  </si>
  <si>
    <t>Характеристики и (или) условия деятельности
сетевой организации &lt;1&gt;</t>
  </si>
  <si>
    <t>Значение характеристики</t>
  </si>
  <si>
    <t>Наименование и реквизиты подтверждающих документов (в том числе внутренних документов сетевой организации)</t>
  </si>
  <si>
    <t>Протяженность линий электропередачи в одноцепном выражении (ЛЭП), км</t>
  </si>
  <si>
    <t>Протяженность кабельных линий электропередачи в одноцепном выражении, км</t>
  </si>
  <si>
    <t>Доля кабельных линий электропередачи в одноцепном выражении от общей протяженности линий электропередачи (Доля КЛ), %</t>
  </si>
  <si>
    <t>Максимальной за год число точек поставки, шт.</t>
  </si>
  <si>
    <t>1.1</t>
  </si>
  <si>
    <t>Число разъединителей и выключателей, шт.</t>
  </si>
  <si>
    <t>Средняя летняя температура, °С</t>
  </si>
  <si>
    <t>Наименование структурной единицы сетевой организации</t>
  </si>
  <si>
    <t>Данные о факте прекращения передачи электрической энергии</t>
  </si>
  <si>
    <t>Вид объекта: КЛ, ВЛ, ПС, ТП, РП</t>
  </si>
  <si>
    <t>Диспетчерское наименование объекта электросетевого хозяйства сетевой организации, в результате отключения которой произошло прекращение передачи электроэнергии потребителям услуг</t>
  </si>
  <si>
    <t>Высший класс напряжения отключенного оборудования сетевой организации, кВ</t>
  </si>
  <si>
    <t>Время и дата начала прекращения передачи электрической энергии (часы, минуты, ГГГГ.ММ.ДД)</t>
  </si>
  <si>
    <t>Время и дата восстановления режима потребления электрической энергии потребителей услуг (часы, минуты, ГГГГ.ММ.ДД)</t>
  </si>
  <si>
    <t>Вид прекращения передачи электроэнергии (П, А, В)</t>
  </si>
  <si>
    <t>Продолжительность прекращения передачи электрической энергии, час</t>
  </si>
  <si>
    <t>Перечень объектов электросетевого хозяйства, отключение которых привело к прекращению передачи электрической энергии потребителям услуг (ПС, ТП, РП, ВЛ, КЛ)</t>
  </si>
  <si>
    <t>Перечень потребителей 1-й и 2-й категорий надежности, в отношении которых произошло полное ограничение режима потребления электрической энергии</t>
  </si>
  <si>
    <t>Перечень потребителей 1-й и 2-й категорий надежности, в отношении которых произошло частичное ограничение режима потребления электрической энергии</t>
  </si>
  <si>
    <t>Наименование сетевой организации</t>
  </si>
  <si>
    <t>Данные о масштабе прекращения передачи электрической энергии в сетевой организации</t>
  </si>
  <si>
    <t>Перечень смежных сетевых организаций, затронутых прекращением передачи электрической энергии</t>
  </si>
  <si>
    <t>Данные о причинах прекращения передачи электрической энергии и их расследовании</t>
  </si>
  <si>
    <t>Учет в показателях надежности, в т.ч. индикативных показателях надежности (0 - нет, 1 - да)</t>
  </si>
  <si>
    <t>Номер прекращения передачи электрической энергии/Номер итоговой строки</t>
  </si>
  <si>
    <t>Количество точек поставки потребителей услуг сетевой организации, в отношении которых произошел перерыв электроснабжения, шт., в том числе:</t>
  </si>
  <si>
    <t>Суммарный объем фактической нагрузки (мощности) на присоединениях потребителей услуг, по которым произошло прекращение передачи электрической энергии на момент возникновения такого события, кВт</t>
  </si>
  <si>
    <t>Номер и дата акта расследования технологического нарушения, записи в оперативном журнале</t>
  </si>
  <si>
    <t>Код организационной причины аварии</t>
  </si>
  <si>
    <t>Код технической причины повреждения оборудования</t>
  </si>
  <si>
    <t>ВСЕГО</t>
  </si>
  <si>
    <t>в разделении категорий надежности потребителей электрической энергии</t>
  </si>
  <si>
    <t>в разделении уровней напряжения ЭПУ потребителя электрической энергии</t>
  </si>
  <si>
    <t>Смежные сетевые организации и производители электрической энергии</t>
  </si>
  <si>
    <t>1-я категория надежности</t>
  </si>
  <si>
    <t>2-я категория надежности</t>
  </si>
  <si>
    <t>3-я категория надежности</t>
  </si>
  <si>
    <t>ВН (110 кВ и выше)</t>
  </si>
  <si>
    <t>СН1 (35 кВ)</t>
  </si>
  <si>
    <t>СН2 (6 - 20 кВ)</t>
  </si>
  <si>
    <t>НН (0,22 - 1 кВ)</t>
  </si>
  <si>
    <t>А</t>
  </si>
  <si>
    <t>П</t>
  </si>
  <si>
    <t>ИТОГО по всем прекращениям передачи электрической энергии за отчетный период</t>
  </si>
  <si>
    <t>И</t>
  </si>
  <si>
    <t>x</t>
  </si>
  <si>
    <t>- по ограничениям, связанным с проведением ремонтных работ</t>
  </si>
  <si>
    <t>- по аварийным ограничениям</t>
  </si>
  <si>
    <t>- по внерегламентным отключениям</t>
  </si>
  <si>
    <t>В</t>
  </si>
  <si>
    <t>- по внерегламентным отключениям, учитываемых при расчете индикативных показателей надежности</t>
  </si>
  <si>
    <t>В1</t>
  </si>
  <si>
    <t>Номер группы (m) территориальной сетевой организации по показателю (Пsaidi)</t>
  </si>
  <si>
    <t>Номер группы (m) территориальной сетевой организации по показателю (Пsaifi)</t>
  </si>
  <si>
    <t>Форма 1.3 Расчет показателя средней продолжительности прекращения передачи электрической энергии потрребителям услуг и показателя средней частоты прекращений передачи электрической энергии потребителям услуг сетевой организации.</t>
  </si>
  <si>
    <t>Максимальное за расчетный период регулирования число точек поставки потребителей услуг сетевой организации, шт</t>
  </si>
  <si>
    <t>договоры на энергоснабжение</t>
  </si>
  <si>
    <t>форма 9.1</t>
  </si>
  <si>
    <t>форма 9.2</t>
  </si>
  <si>
    <t>-</t>
  </si>
  <si>
    <t>Утв. приказом Министерства энергетики РФ</t>
  </si>
  <si>
    <t>от 29 ноября 2016 г. № 1256</t>
  </si>
  <si>
    <t>Генеральный директор</t>
  </si>
  <si>
    <t>Костенко И.Е.</t>
  </si>
  <si>
    <t>Должность</t>
  </si>
  <si>
    <t>Ф. И. О.</t>
  </si>
  <si>
    <t>Подпись</t>
  </si>
  <si>
    <r>
      <t xml:space="preserve">Средняя продолжительность прекращения передачи электрической энергии на точку поставки </t>
    </r>
    <r>
      <rPr>
        <b/>
        <sz val="12"/>
        <color theme="1"/>
        <rFont val="Times New Roman"/>
        <family val="1"/>
        <charset val="204"/>
      </rPr>
      <t>(Пsaidi),</t>
    </r>
    <r>
      <rPr>
        <sz val="11"/>
        <color theme="1"/>
        <rFont val="Times New Roman"/>
        <family val="1"/>
        <charset val="204"/>
      </rPr>
      <t xml:space="preserve"> час</t>
    </r>
  </si>
  <si>
    <r>
      <t xml:space="preserve">Средняя частота прекращений передачи электрической энергии на точку поставки </t>
    </r>
    <r>
      <rPr>
        <b/>
        <sz val="12"/>
        <color theme="1"/>
        <rFont val="Times New Roman"/>
        <family val="1"/>
        <charset val="204"/>
      </rPr>
      <t>(Пsaifi)</t>
    </r>
  </si>
  <si>
    <t>Показатель</t>
  </si>
  <si>
    <t>Форма 8.3. Расчет индикативного показателя уровня надежности оказываемых услуг для территориальных сетевых организаций и организацией по управлению единой национальной (общероссийской) электрической сетью, чей долгосрочный период регулирования начался после 2018 года</t>
  </si>
  <si>
    <t>N п/п</t>
  </si>
  <si>
    <t xml:space="preserve"> Наименование составляющей показателя </t>
  </si>
  <si>
    <t>Метод определения</t>
  </si>
  <si>
    <t>Максимальное за расчетный период регулирования число точек поставки сетевой организации, шт., в том числе в разбивке по уровням напряжения:</t>
  </si>
  <si>
    <t>В соответствии с заключенными договорами по передаче электрической энергии</t>
  </si>
  <si>
    <t>ВН (110 кВ и выше), шт.</t>
  </si>
  <si>
    <t>1.2</t>
  </si>
  <si>
    <t>СН-1 (35 кВ), шт</t>
  </si>
  <si>
    <t>1.3</t>
  </si>
  <si>
    <t>СН-2 (6 - 20 кВ), шт</t>
  </si>
  <si>
    <t>1.4</t>
  </si>
  <si>
    <t>НН (до 1 кВ), шт.</t>
  </si>
  <si>
    <t>Средняя продолжительность прекращения передачи электрической энергии на точку поставки (Пsaidi), час.</t>
  </si>
  <si>
    <t>сумма произведений по столбцу 9 и столбцу 13 Формы 8.1, деленная на значение пункта 1 Формы 8.3 ((  столбец 9 * столбец 13) / пункт 1 Формы 8.3) При этом учитываются только те события, по которым значения в столбце 8 равны "В", а в столбце 27 равны 1</t>
  </si>
  <si>
    <t>Средняя частота прекращений передачи электрической энергии на точку поставки (Пsaifi), шт</t>
  </si>
  <si>
    <t>сумма по столбцу 13 Формы 8.1 и деленная на значение пункта 1 Формы 8.3 (  столбец 13 Формы 8.1 / пункт 1 Формы 8.3) При этом учитываются только те события, по которым значения в столбце 8 равны "В", а в столбце 27 равны 1</t>
  </si>
  <si>
    <t>Средняя продолжительность прекращения передачи электрической энергии при проведении ремонтных работ (Пsaidi), час</t>
  </si>
  <si>
    <t>сумма произведений по столбцу 9 и столбцу 13 Формы 8.1, деленная на значение пункта 1 Формы 8.3 ((  столбец 9 * столбец 13) / пункт 1 Формы 8.3) При этом учитываются только те события, по которым значения в столбце 8 равны "П"</t>
  </si>
  <si>
    <t>Средняя частота прекращений передачи электрической энергии при проведении ремонтных работ (Пsaifi), шт.</t>
  </si>
  <si>
    <t>сумма по столбцу 13 Формы 8.1 и деленная на значение пункта 1 Формы 8.3 (  столбец 13 Формы 8.1 / пункт 1 Формы 8.3) При этом учитываются только те события, по которым значения в столбце 8 равны "П"</t>
  </si>
  <si>
    <t>значение</t>
  </si>
  <si>
    <t xml:space="preserve">Генеральный директор  </t>
  </si>
  <si>
    <t xml:space="preserve"> Костенко И.Е.</t>
  </si>
  <si>
    <t xml:space="preserve">Должность </t>
  </si>
  <si>
    <t xml:space="preserve"> Ф. И. О.</t>
  </si>
  <si>
    <t>Аппарат управления</t>
  </si>
  <si>
    <t>6 кВ</t>
  </si>
  <si>
    <t>нет</t>
  </si>
  <si>
    <t>0;1</t>
  </si>
  <si>
    <t>Форма 3.1 — Отчетные данные для расчета значения показателя</t>
  </si>
  <si>
    <t>качества рассмотрения заявок на технологическое присоединение</t>
  </si>
  <si>
    <t>к сети в период</t>
  </si>
  <si>
    <t>Наименование электросетевой организации (подразделения/филиала)</t>
  </si>
  <si>
    <t>Число, шт.</t>
  </si>
  <si>
    <t>2</t>
  </si>
  <si>
    <t>Число заявок на технологическое присоединение к сети, поданных</t>
  </si>
  <si>
    <t>в соответствии с требованиями нормативных правовых актов,</t>
  </si>
  <si>
    <t>по которым сетевой организацией в соответствующий расчетный</t>
  </si>
  <si>
    <t>период направлен проект договора об осуществлении технологи-</t>
  </si>
  <si>
    <r>
      <t>ческого присоединения заявителей к сети, шт. (N</t>
    </r>
    <r>
      <rPr>
        <vertAlign val="subscript"/>
        <sz val="12"/>
        <rFont val="Times New Roman"/>
        <family val="1"/>
        <charset val="204"/>
      </rPr>
      <t>заяв_тпр</t>
    </r>
    <r>
      <rPr>
        <sz val="12"/>
        <rFont val="Times New Roman"/>
        <family val="1"/>
        <charset val="204"/>
      </rPr>
      <t>)</t>
    </r>
  </si>
  <si>
    <t>ческого присоединения заявителей к сети с нарушением установ-</t>
  </si>
  <si>
    <r>
      <t>ленных сроков его направления, шт. (N</t>
    </r>
    <r>
      <rPr>
        <vertAlign val="superscript"/>
        <sz val="12"/>
        <rFont val="Times New Roman"/>
        <family val="1"/>
        <charset val="204"/>
      </rPr>
      <t>нс</t>
    </r>
    <r>
      <rPr>
        <vertAlign val="subscript"/>
        <sz val="12"/>
        <rFont val="Times New Roman"/>
        <family val="1"/>
        <charset val="204"/>
      </rPr>
      <t>заяв_тпр</t>
    </r>
    <r>
      <rPr>
        <sz val="12"/>
        <rFont val="Times New Roman"/>
        <family val="1"/>
        <charset val="204"/>
      </rPr>
      <t>)</t>
    </r>
  </si>
  <si>
    <t>Показатель качества рассмотрения заявок на технологическое</t>
  </si>
  <si>
    <r>
      <t>присоединение к сети (П</t>
    </r>
    <r>
      <rPr>
        <vertAlign val="subscript"/>
        <sz val="12"/>
        <rFont val="Times New Roman"/>
        <family val="1"/>
        <charset val="204"/>
      </rPr>
      <t>заяв_тпр</t>
    </r>
    <r>
      <rPr>
        <sz val="12"/>
        <rFont val="Times New Roman"/>
        <family val="1"/>
        <charset val="204"/>
      </rPr>
      <t>)</t>
    </r>
  </si>
  <si>
    <t>Форма 3.2 — Отчетные данные для расчета значения показателя</t>
  </si>
  <si>
    <t>качества исполнения договоров об осуществлении технологического</t>
  </si>
  <si>
    <t>присоединения заявителей к сети, в период</t>
  </si>
  <si>
    <t>Число договоров об осуществлении технологического присоединения</t>
  </si>
  <si>
    <t>заявителей к сети, исполненных в соответствующем расчетном</t>
  </si>
  <si>
    <t>периоде, по которым имеется подписанный сторонами акт</t>
  </si>
  <si>
    <r>
      <t>о технологическом присоединении, шт. (N</t>
    </r>
    <r>
      <rPr>
        <vertAlign val="subscript"/>
        <sz val="12"/>
        <rFont val="Times New Roman"/>
        <family val="1"/>
        <charset val="204"/>
      </rPr>
      <t>сд_тпр</t>
    </r>
    <r>
      <rPr>
        <sz val="12"/>
        <rFont val="Times New Roman"/>
        <family val="1"/>
        <charset val="204"/>
      </rPr>
      <t>)</t>
    </r>
  </si>
  <si>
    <t>о технологическом присоединении, по которым произошло</t>
  </si>
  <si>
    <t>нарушение установленных сроков технологического присоединения,</t>
  </si>
  <si>
    <r>
      <t>шт. (N</t>
    </r>
    <r>
      <rPr>
        <vertAlign val="superscript"/>
        <sz val="12"/>
        <rFont val="Times New Roman"/>
        <family val="1"/>
        <charset val="204"/>
      </rPr>
      <t>нс</t>
    </r>
    <r>
      <rPr>
        <vertAlign val="subscript"/>
        <sz val="12"/>
        <rFont val="Times New Roman"/>
        <family val="1"/>
        <charset val="204"/>
      </rPr>
      <t>сд_тпр</t>
    </r>
    <r>
      <rPr>
        <sz val="12"/>
        <rFont val="Times New Roman"/>
        <family val="1"/>
        <charset val="204"/>
      </rPr>
      <t>)</t>
    </r>
  </si>
  <si>
    <t>Показатель качества исполнения договоров об осуществлении</t>
  </si>
  <si>
    <r>
      <t>технологического присоединения заявителей к сети  (П</t>
    </r>
    <r>
      <rPr>
        <vertAlign val="subscript"/>
        <sz val="12"/>
        <rFont val="Times New Roman"/>
        <family val="1"/>
        <charset val="204"/>
      </rPr>
      <t>нс_тпр</t>
    </r>
    <r>
      <rPr>
        <sz val="12"/>
        <rFont val="Times New Roman"/>
        <family val="1"/>
        <charset val="204"/>
      </rPr>
      <t>)</t>
    </r>
  </si>
  <si>
    <t>10 кВ</t>
  </si>
  <si>
    <t xml:space="preserve"> 3.4.12.5 Прочие воздействия неблагоприятных природных явлений</t>
  </si>
  <si>
    <t>4.3 Нарушение механического соединения</t>
  </si>
  <si>
    <t xml:space="preserve"> 3.4.9.1 Отключение (повреждение) оборудования в смежной электрической сети</t>
  </si>
  <si>
    <t>0 ч. 55 мин.</t>
  </si>
  <si>
    <t>ТП-118 ЯКНО-6 кВ Отпайка от Ф-6-218 от ПС Березовская Новая</t>
  </si>
  <si>
    <t>ТП, ВЛ</t>
  </si>
  <si>
    <t>Форма 1.7 Предложения электросетевой организации по плановым</t>
  </si>
  <si>
    <t>значениям показателей надежности и качества услуг на каждый</t>
  </si>
  <si>
    <t>расчетный период регулирования в пределах долгосрочного</t>
  </si>
  <si>
    <t>периода регулирования*</t>
  </si>
  <si>
    <t>Наименование электросетевой организации</t>
  </si>
  <si>
    <t>Мероприятия,</t>
  </si>
  <si>
    <t>Описание</t>
  </si>
  <si>
    <t>Значение показателя, годы:</t>
  </si>
  <si>
    <t>направленные</t>
  </si>
  <si>
    <t>(обоснование)</t>
  </si>
  <si>
    <t>на улучшение</t>
  </si>
  <si>
    <t>показателя**</t>
  </si>
  <si>
    <t>Показатель средней</t>
  </si>
  <si>
    <t>Планово-предупредительный ремонт ВЛ/КЛ 6-10 кВ и ТП 6-10/0,4 кВ</t>
  </si>
  <si>
    <t>продолжительности</t>
  </si>
  <si>
    <t>прекращений</t>
  </si>
  <si>
    <t>передачи</t>
  </si>
  <si>
    <t>электрической</t>
  </si>
  <si>
    <t>энергии на точку</t>
  </si>
  <si>
    <t>поставки (Пsaidi)</t>
  </si>
  <si>
    <t>частоты прекращений</t>
  </si>
  <si>
    <t>передачи электрической</t>
  </si>
  <si>
    <t>поставки (Пsaifi)</t>
  </si>
  <si>
    <t>Показатель уровня</t>
  </si>
  <si>
    <t>качества</t>
  </si>
  <si>
    <t>осуществляемого</t>
  </si>
  <si>
    <t>технологического</t>
  </si>
  <si>
    <r>
      <t>присоединения (П</t>
    </r>
    <r>
      <rPr>
        <vertAlign val="subscript"/>
        <sz val="12"/>
        <rFont val="Times New Roman"/>
        <family val="1"/>
        <charset val="204"/>
      </rPr>
      <t>тпр</t>
    </r>
    <r>
      <rPr>
        <sz val="12"/>
        <rFont val="Times New Roman"/>
        <family val="1"/>
        <charset val="204"/>
      </rPr>
      <t>)</t>
    </r>
  </si>
  <si>
    <r>
      <rPr>
        <sz val="8"/>
        <rFont val="Arial Cyr"/>
        <charset val="204"/>
      </rPr>
      <t>* </t>
    </r>
    <r>
      <rPr>
        <sz val="8"/>
        <rFont val="Times New Roman"/>
        <family val="1"/>
        <charset val="204"/>
      </rPr>
      <t>Количество заполняемых столбцов должно соответствовать количеству расчетных периодов регулирования в пределах одного долгосрочного периода регулирования, с указанием года отчетного расчетного периода регулирования.</t>
    </r>
  </si>
  <si>
    <r>
      <rPr>
        <sz val="8"/>
        <rFont val="Arial Cyr"/>
        <charset val="204"/>
      </rPr>
      <t>** </t>
    </r>
    <r>
      <rPr>
        <sz val="8"/>
        <rFont val="Times New Roman"/>
        <family val="1"/>
        <charset val="204"/>
      </rPr>
      <t>Информация предоставляется справочно.</t>
    </r>
  </si>
  <si>
    <t>ТП-062П, ТП-601П, ТП-739П от Ф-10-6-МП от ПС Водозабор</t>
  </si>
  <si>
    <t>ПС№4 от Ф-6-9 от Кемеровской ТЭЦ</t>
  </si>
  <si>
    <t xml:space="preserve">ПС№4 -6/0,4 кВ </t>
  </si>
  <si>
    <t xml:space="preserve"> 3.4.8Воздействие посторонних лиц и организаций, не участвующих в технологическом процессе</t>
  </si>
  <si>
    <t>4.4 Внешнее механическое воздействие</t>
  </si>
  <si>
    <t>ТП-358П, ТП-359П от Ф-6-7-ЛК от ПС Оросительная</t>
  </si>
  <si>
    <t>ТП-751П, 340П от Ф-10-20-МП от ПС Водозабор</t>
  </si>
  <si>
    <t xml:space="preserve">ВЛ 10 кВ, ТП-751П, ТП-340П </t>
  </si>
  <si>
    <t>ТП-088П от Ф-10-12-Ю от ПС Осиновская</t>
  </si>
  <si>
    <t xml:space="preserve">ВЛ-10 кВ, ТП-088П </t>
  </si>
  <si>
    <t>2 ч. 35 мин.</t>
  </si>
  <si>
    <t>ТП-144П, ТП-111П, ТП-358П, ТП-372П от Ф-10-3-Ч от ПС Нацмен</t>
  </si>
  <si>
    <t>ВЛ-10 кВ, ТП-144П, ТП-111П, ТП-358П, ТП-372П</t>
  </si>
  <si>
    <t>ТП-422П от Ф-10-15-СР от ПС Весенняя</t>
  </si>
  <si>
    <t xml:space="preserve">ТП-422П, ВЛ-10 кВ </t>
  </si>
  <si>
    <t xml:space="preserve">ТП-062П, ТП-601П, ТП-739П, ВЛ-10 кВ </t>
  </si>
  <si>
    <t>1 ч. 45 мин.</t>
  </si>
  <si>
    <t>0 ч. 45 мин.</t>
  </si>
  <si>
    <t>2 ч. 10 мин.</t>
  </si>
  <si>
    <t>23ч. 45 мин.; 1 января 2021</t>
  </si>
  <si>
    <t>11 ч. 25 мин.</t>
  </si>
  <si>
    <t>№1 от 02.01.2021</t>
  </si>
  <si>
    <t>11ч. 10 мин.; 2 января 2021</t>
  </si>
  <si>
    <t>ТП-390П, от Ф-10-8-ПД от ПС Щегловская</t>
  </si>
  <si>
    <t>05ч. 00 мин.; 20 января 2021</t>
  </si>
  <si>
    <t>08ч. 10 мин.; 20 января 2021</t>
  </si>
  <si>
    <t>3 ч. 10 мин.</t>
  </si>
  <si>
    <t xml:space="preserve">ТП-390П, ВЛ-10 кВ </t>
  </si>
  <si>
    <t>№2 от 20.01.2021</t>
  </si>
  <si>
    <t>02ч. 45 мин.; 28 января 2021</t>
  </si>
  <si>
    <t>05ч. 20 мин.; 28 января 2021</t>
  </si>
  <si>
    <t>№3 от 28.01.2021</t>
  </si>
  <si>
    <t>16ч. 50 мин.; 6 февраля 2021</t>
  </si>
  <si>
    <t>17ч. 35 мин.;  6 февраля 2021</t>
  </si>
  <si>
    <t>№4 от 06.02.2021</t>
  </si>
  <si>
    <t>13ч. 00 мин.; 15 февраля 2021</t>
  </si>
  <si>
    <t>14ч. 10 мин.; 15 февраля 2021</t>
  </si>
  <si>
    <t>1 ч. 10 мин.</t>
  </si>
  <si>
    <t>№5 от 15.02.2021</t>
  </si>
  <si>
    <t>02ч. 00 мин.; 25 февраля 2021</t>
  </si>
  <si>
    <t>13ч. 00 мин.; 25 февраля 2021</t>
  </si>
  <si>
    <t>11 ч. 00 мин.</t>
  </si>
  <si>
    <t>№6 от 25.02.2021</t>
  </si>
  <si>
    <t>13ч. 00 мин.; 12 марта 2021</t>
  </si>
  <si>
    <t>15ч. 10 мин.; 12 марта 2021</t>
  </si>
  <si>
    <t>№7 от 12.03.2021</t>
  </si>
  <si>
    <t>06ч. 10 мин.; 24 марта 2021</t>
  </si>
  <si>
    <t>07ч. 05 мин.; 24 марта 2021</t>
  </si>
  <si>
    <t>№8 от 24.03.2021</t>
  </si>
  <si>
    <t>ТП-514П, ТП-353П, ТП-498П,  от Ф-6-18-М от ПС Оросительная</t>
  </si>
  <si>
    <t>14ч. 30 мин.; 11 апреля 2021</t>
  </si>
  <si>
    <t>17ч. 00 мин.; 11 апреля 2021</t>
  </si>
  <si>
    <t>2 ч. 30 мин.</t>
  </si>
  <si>
    <t>ВЛ-6 кВ, ТП-514П, ТП-353П, ТП-498П</t>
  </si>
  <si>
    <t>№9 от 11.04.2021</t>
  </si>
  <si>
    <t>08ч. 44 мин.; 19 апреля 2021</t>
  </si>
  <si>
    <t>12ч. 10 мин.; 19 апреля 2021</t>
  </si>
  <si>
    <t>3 ч. 26 мин.</t>
  </si>
  <si>
    <t>№10 от 19.04.2021</t>
  </si>
  <si>
    <t>15ч. 10 мин.; 19 апреля 2021</t>
  </si>
  <si>
    <t>16ч. 55 мин.; 19 апреля 2021</t>
  </si>
  <si>
    <t>ТП-344П, ТП-358П от Ф-10-6-А от ПС Рудничная</t>
  </si>
  <si>
    <t>ВЛ-10 кВ, ТП-344П, ТП-358П</t>
  </si>
  <si>
    <t>№11 от 19.04.2021</t>
  </si>
  <si>
    <t>ТП-734П от Ф-10-14-МП от ПС Восточная</t>
  </si>
  <si>
    <t>10ч. 10 мин.; 10 мая 2021</t>
  </si>
  <si>
    <t>13ч. 00 мин.; 10 мая 2021</t>
  </si>
  <si>
    <t>2 ч. 50 мин.</t>
  </si>
  <si>
    <t>ТП-734П</t>
  </si>
  <si>
    <t>№12 от 10.05.2021</t>
  </si>
  <si>
    <t>20ч. 45 мин.; 16 июня 2021</t>
  </si>
  <si>
    <t>23ч. 15 мин.; 16 июня 2021</t>
  </si>
  <si>
    <t>№13 от 16.06.2021</t>
  </si>
  <si>
    <t xml:space="preserve">ТП-118 ЯКНО-6 кВ, ВЛ-6 кВ </t>
  </si>
  <si>
    <t>15ч. 33 мин.; 22 июня 2021</t>
  </si>
  <si>
    <t>19ч. 12 мин.; 22 июня 2021</t>
  </si>
  <si>
    <t>3 ч. 39 мин.</t>
  </si>
  <si>
    <t>№14 от 22.06.2021</t>
  </si>
  <si>
    <t>ТП-386П, от Ф-10-23-КМ от ПС Мазуровская</t>
  </si>
  <si>
    <t>19ч. 05 мин.; 06 июля 2021</t>
  </si>
  <si>
    <t>21ч. 00 мин.; 06 июля 2021</t>
  </si>
  <si>
    <t xml:space="preserve">ТП-386П,  ВЛ-10 кВ </t>
  </si>
  <si>
    <t>№15 от 06.07.2021</t>
  </si>
  <si>
    <t>1 ч. 55 мин.</t>
  </si>
  <si>
    <t>11ч. 50 мин.; 10 июля 2021</t>
  </si>
  <si>
    <t>05ч. 00 мин.; 11 июля 2021</t>
  </si>
  <si>
    <t>17 ч. 10 мин.</t>
  </si>
  <si>
    <t>КЛ</t>
  </si>
  <si>
    <t>№16 от 11.07.2021</t>
  </si>
  <si>
    <t>20ч. 20 мин.; 18 июля 2021</t>
  </si>
  <si>
    <t>19ч. 05 мин.; 18 июля 2021</t>
  </si>
  <si>
    <t>1 ч. 15 мин.</t>
  </si>
  <si>
    <t>19ч. 41 мин.; 18 июля 2021</t>
  </si>
  <si>
    <t>21ч. 57 мин.; 18 июля 2021</t>
  </si>
  <si>
    <t>2 ч. 16 мин.</t>
  </si>
  <si>
    <t>№18 от 18.07.2021</t>
  </si>
  <si>
    <t>ТП-286П,  от Ф-10-2-Г от ПС Силинская</t>
  </si>
  <si>
    <t>20ч. 03 мин.; 18 июля 2021</t>
  </si>
  <si>
    <t>20ч. 56 мин.; 18 июля 2021</t>
  </si>
  <si>
    <t>0 ч. 53 мин.</t>
  </si>
  <si>
    <t xml:space="preserve">ВЛ 10 кВ, ТП-286П </t>
  </si>
  <si>
    <t>№19 от 18.07.2021</t>
  </si>
  <si>
    <t>19ч. 14 мин.; 18 июля 2021</t>
  </si>
  <si>
    <t>8 ч. 46 мин.</t>
  </si>
  <si>
    <t>ТП-682П от Ф-10-20-ЧР от ПС Весенняя</t>
  </si>
  <si>
    <t xml:space="preserve">ТП-682П, ВЛ-10 кВ </t>
  </si>
  <si>
    <t>№20 от 18.07.2021</t>
  </si>
  <si>
    <t>18ч. 38 мин.; 18 июля 2021</t>
  </si>
  <si>
    <t>23ч. 05 мин.; 18 июля 2021</t>
  </si>
  <si>
    <t>04ч. 00 мин.; 19 июля 2021</t>
  </si>
  <si>
    <t>4 ч. 27 мин.</t>
  </si>
  <si>
    <t>ТП-734П, ТП-537П, ТП-560П от Ф-10-14-МП от ПС Восточная</t>
  </si>
  <si>
    <t>17ч. 50 мин.; 30 августа 2021</t>
  </si>
  <si>
    <t>20ч. 30 мин.; 30 августа 2021</t>
  </si>
  <si>
    <t>2 ч. 40 мин.</t>
  </si>
  <si>
    <t xml:space="preserve">ВЛ-10 кВ, ТП-734П, ТП-537П, ТП-560П </t>
  </si>
  <si>
    <t>07ч. 10 мин.; 26 сентября 2021</t>
  </si>
  <si>
    <t>20ч. 55 мин.; 26 сентября 2021</t>
  </si>
  <si>
    <t>13 ч. 45 мин.</t>
  </si>
  <si>
    <t>ВЛ-10 кВ, ТП-358П, ТП-359П</t>
  </si>
  <si>
    <t>08ч. 15 мин.; 26 сентября 2021</t>
  </si>
  <si>
    <t>21ч. 40 мин.; 26 сентября 2021</t>
  </si>
  <si>
    <t>13 ч. 25 мин.</t>
  </si>
  <si>
    <t>№24 от 26.09.2021</t>
  </si>
  <si>
    <t>ТП-216П от Ф-10-3-Е от ПС Силинская</t>
  </si>
  <si>
    <t>ТП, КЛ</t>
  </si>
  <si>
    <t>01ч. 00 мин.; 27 сентября 2021</t>
  </si>
  <si>
    <t>17 ч. 50 мин.</t>
  </si>
  <si>
    <t xml:space="preserve">ТП-216П, КЛ-10 кВ </t>
  </si>
  <si>
    <t>03ч. 00 мин.; 27 сентября 2021</t>
  </si>
  <si>
    <t>18 ч. 45 мин.</t>
  </si>
  <si>
    <t>№26 от 27.09.2021</t>
  </si>
  <si>
    <t>ТП-739П от Ф-10-6-МП от ПС Водозабор</t>
  </si>
  <si>
    <t>19ч. 40 мин.; 17 декабря 2021</t>
  </si>
  <si>
    <t>01ч. 00 мин.; 18 декабря 2021</t>
  </si>
  <si>
    <t>5 ч. 20 мин.</t>
  </si>
  <si>
    <t xml:space="preserve">ТП-739П </t>
  </si>
  <si>
    <t>№17 от 15.07.2021</t>
  </si>
  <si>
    <t>№22 от 19.07.2021</t>
  </si>
  <si>
    <t>№21 от 18.07.2021</t>
  </si>
  <si>
    <t>№23 от 30.08.2021</t>
  </si>
  <si>
    <t>№25 от 26.09.2021</t>
  </si>
  <si>
    <t>№27 от 27.09.2021</t>
  </si>
  <si>
    <t>№28 от 18.12.2021</t>
  </si>
  <si>
    <t xml:space="preserve"> 3.4.13Неклассифицированные причины
</t>
  </si>
  <si>
    <t>4.13 Нарушение электрического контакта, размыкание, обрыв цепи</t>
  </si>
  <si>
    <t>6 ч. 48 мин.</t>
  </si>
  <si>
    <t>16ч. 30 мин.; 15 июля 2021</t>
  </si>
  <si>
    <t>23ч. 18 мин.; 15 июля 2021</t>
  </si>
  <si>
    <t>34 ч. 38 мин.</t>
  </si>
  <si>
    <t>100 ч. 18 мин.</t>
  </si>
  <si>
    <t>Форма 8.1.* Журнал учета данных первичной информации по всем прекращениям передачи электрической энергии произошедших на объектах сетевой организации за 12 месяцев  2021 года</t>
  </si>
  <si>
    <t>факт 2021</t>
  </si>
  <si>
    <t>http://www.pogodaiklimat.ru/monitor.php?id=29645&amp;month=7&amp;year=2021</t>
  </si>
  <si>
    <t>Асабаев Р.И.8-16/БП от 01.07.2016 г.; Грецингер И. Ю. 18-16/БП от 14.10.2016 г.; ИП Понутриева В.П. 2-16/БП от 01.07.2016 г.; Кемеровский НИИСХ-филиал СФНЦА РАН 9-16/БП от 01.07.2016 г.; Кудряшова О.С. 6-16/БП от 01.07.2016 г.; Лапутева Н.В. 12-16/БП от 01.07.2016 г.; ООО "Гостиный двор" 10-16/БП от 01.07.2016 г.; ОАО "Кемеровоплем" 1-16/БП от 01.07.2016 г.; ООО "Селяна" 11-16/БП от 01.07.2016 г.; ООО "СХП Новые зори" 13-16/БП от 01.07.2016 г.; ООО "Яшкинская птицефабрика" 14-16/БП от 01.07.2016 г.; Местная религиозная организация Православный приход Храма святого мученика Трифона Металлплощадка Кемеровского района Кемеровской области Кемеровской епархии Русской православной Церкви (Московский патриархат) 4-16/БП от 01.07.2016 г.; СТ Березка-2 при Кемеровской областной администрации 5-16/БП от 01.07.2016 г.; ООО "УК Ягуновское" 7-16/БП от 01.07.2016 г.;ИП Ядадияев Р.Х. 15-16/БП-1 от 01.07.2016 г.; ООО Селяна 11-16/БП от 01.07.2016 г.; ООО "Энтеко-Строй" 25-17/БП от 08.02.2017 г.; Горин Д.А. 17-16/БП от 14.10.2016 г.; ИП Сафонов Д.М. 21-17/БП от 08.02.2017 г.; СНТ СН "Луч" 23-17/БП от 08.02.2017 г.; Сеть СНТ "Бодрость" 24-17/БП от 08.02.2017 г.; СНТ "Технолог-2" 19-17/БП от 08.02.2017 г.; ООО "СибСпецСтрой" 16-16/А от 01.07.2016 г.; ИП Доманов М.Н. 3-16/БП от 01.07.2016 г.; СНТ Аппарат 26-17/БП от 01.04.2017 г.; СНТ "Синильга" 27-17/БП от 01.04.2017 г.; СТ Рябинка 29-17/БП от 01.04.2017 г.; СНТ КВВКУС 30-17/БП от 01.06.2017 г.; СНТ Рассвет-2 31-17/БП от 01.06.2017 г.; СНТ "Химстроевец" 32-17/БП от 01.06.2017 г.; СНТ СН "Астра" 33-17/БП от 01.06.2017 г.; ТСН "Метеор" 34-17/БП от 01.06.2017 г.; СНТ "Издатель" 35-17/БП от 01.06.2017 г.; СНТ "Вишневый сад" 36-17/БП от 01.06.2017 г.; ИП Чудинов Д.В. 40-18/БП от 01.02.2018г.; Моисеев Е.Ю. 43-18/БП от 01.04.2018; ООО "Орион" 50-18/БП от 30.11.2018г.; ООО "ПромЭкоТехнологии" 48-18/БП от 01.08.2018г.; СНТ "Политехник" 41-18/БП от 01.02.2018г.; СНТ "Орбита" 49-18/БП от 01.11.2018г.; Кобзева Н.И. 39-18/БП от 01.02.2018г.; Чадин А.В. 45-18/БП от 01.07.2018г.; ООО "Колос" 37-18/А от 01.03.2018г.; ООО "СибГравий" 47-18/А от 01.07.2018г.; Ворошилин И.В. 53-19/БП от 01.08.2019г.; Галямова Е. А. 55-19/БП от 01.09.2019г.; ИП Никогосян П.П. 52-19/БП от 01.08.2019г.; Казыцын А.Н. 58-20/БП от 01.03.2020г.; Лазарев А.А., Баранников М.К. 63-20/БП от 15.05.2020г.; Малашкина Е.П. 65-20/БП от 01.06.2020г.; Малюгина Г.А. 62-20/БП от 01.04.2020г.; ООО "Инком" 57-20/БП от 01.03.2020г.; ООО "ТЦ - Рубин" 59-20/БП от 01.03.2020г.; Хаблюк И.В. 60-20/БП от 01.03.2020г.; Хачатрян М.Б. 64-20/БП от 01.06.2020г.; Язькова Б.А. 51-19/БП от 01.08.2019г.; Бакалов М.А. 68-21/БП от 01.07.2021г.; Гузовская М.А. 67-21/БП от 01.04.2021г.; ООО «Карьер Известковый» 56-20/А от 01.03.2020г.</t>
  </si>
  <si>
    <t>Кемеровский НИИСХ-филиал СФНЦА РАН 9-16/БП от 01.07.2016 г.; Кудряшова О.С. 6-16/БП от 01.07.2016 г.; ООО "Яшкинская птицефабрика" 14-16/БП от 01.07.2016 г.; Местная религиозная организация Православный приход Храма святого мученика Трифона Металлплощадка Кемеровского района Кемеровской области Кемеровской епархии Русской православной Церкви (Московский патриархат) 4-16/БП от 01.07.2016 г.; ООО "КШС" 46-18/БП от 01.03.2018г.; ООО "Энтеко-Строй" 25-17/БП от 08.02.2017 г.; Горин Д.А. 17-16/БП от 14.10.2016 г.;Сеть СНТ "Бодрость" 24-17/БП от 08.02.2017 г.;ООО "СибСпецСтрой" 16-16/А от 01.07.2016 г.;  ООО "Элинар" 44-18/А от 01.06.2018г.; ООО «Карьер Известковый» 56-20/А от 01.03.2020г.; ООО "Автомобилист" 71-21/БП от 10.08.2021 г.; ООО «УК ИнвестФинанс» 66-20/БП от 01.10.2020г.</t>
  </si>
  <si>
    <t>Асабаев Р.И.8-16/БП от 01.07.2016 г.; Грецингер И. Ю. 18-16/БП от 14.10.2016 г.; ИП Понутриева В.П. 2-16/БП от 01.07.2016 г.; Кемеровский НИИСХ-филиал СФНЦА РАН 9-16/БП от 01.07.2016 г.; Кудряшова О.С. 6-16/БП от 01.07.2016 г.; Лапутева Н.В. 12-16/БП от 01.07.2016 г.; ООО "Гостиный двор" 10-16/БП от 01.07.2016 г.; ОАО "Кемеровоплем" 1-16/БП от 01.07.2016 г.; ООО "Селяна" 11-16/БП от 01.07.2016 г.; ООО "СХП Новые зори" 13-16/БП от 01.07.2016 г.; ООО "Яшкинская птицефабрика" 14-16/БП от 01.07.2016 г.; Местная религиозная организация Православный приход Храма святого мученика Трифона Металлплощадка Кемеровского района Кемеровской области Кемеровской епархии Русской православной Церкви (Московский патриархат) 4-16/БП от 01.07.2016 г.; СТ Березка-2 при Кемеровской областной администрации 5-16/БП от 01.07.2016 г.; ООО "УК Ягуновское" 7-16/БП от 01.07.2016 г.;ИП Ядадияев Р.Х. 15-16/БП-1 от 01.07.2016 г.; ООО Селяна 11-16/БП от 01.07.2016 г.; ООО "Энтеко-Строй" 25-17/БП от 08.02.2017 г.; Горин Д.А. 17-16/БП от 14.10.2016 г.; ИП Сафонов Д.М. 21-17/БП от 08.02.2017 г.; СНТ СН "Луч" 23-17/БП от 08.02.2017 г.; Сеть СНТ "Бодрость" 24-17/БП от 08.02.2017 г.; СНТ "Технолог-2" 19-17/БП от 08.02.2017 г.; ООО "СибСпецСтрой" 16-16/А от 01.07.2016 г.; ИП Доманов М.Н. 3-16/БП от 01.07.2016 г.; СНТ Аппарат 26-17/БП от 01.04.2017 г.; СНТ "Синильга" 27-17/БП от 01.04.2017 г.; СТ Рябинка 29-17/БП от 01.04.2017 г.; СНТ КВВКУС 30-17/БП от 01.06.2017 г.; СНТ Рассвет-2 31-17/БП от 01.06.2017 г.; СНТ "Химстроевец" 32-17/БП от 01.06.2017 г.; СНТ СН "Астра" 33-17/БП от 01.06.2017 г.; ТСН "Метеор" 34-17/БП от 01.06.2017 г.; СНТ "Издатель" 35-17/БП от 01.06.2017 г.; СНТ "Вишневый сад" 36-17/БП от 01.06.2017 г.; ИП Чудинов Д.В. 40-18/БП от 01.02.2018г.; Моисеев Е.Ю. 43-18/БП от 01.04.2018; ООО "Орион" 50-18/БП от 30.11.2018г.; ООО "ПромЭкоТехнологии" 48-18/БП от 01.08.2018г.; СНТ "Политехник" 41-18/БП от 01.02.2018г.; СНТ "Орбита" 49-18/БП от 01.11.2018г.; Кобзева Н.И. 39-18/БП от 01.02.2018г.; Чадин А.В. 45-18/БП от 01.07.2018г.; ООО "Колос" 37-18/А от 01.03.2018г.; ООО "СибГравий" 47-18/А от 01.07.2018г.; Ворошилин И.В. 53-19/БП от 01.08.2019г.; Галямова Е. А. 55-19/БП от 01.09.2019г.; ИП Никогосян П.П. 52-19/БП от 01.08.2019г.; Казыцын А.Н. 58-20/БП от 01.03.2020г.; Лазарев А.А., Баранников М.К. 63-20/БП от 15.05.2020г.; Малашкина Е.П. 65-20/БП от 01.06.2020г.; Малюгина Г.А. 62-20/БП от 01.04.2020г.; ООО "Инком" 57-20/БП от 01.03.2020г.; ООО "ТЦ - Рубин" 59-20/БП от 01.03.2020г.; Хаблюк И.В. 60-20/БП от 01.03.2020г.; Хачатрян М.Б. 64-20/БП от 01.06.2020г.; Язькова Б.А. 51-19/БП от 01.08.2019г.; Кемеровский НИИСХ-филиал СФНЦА РАН 9-16/БП от 01.07.2016 г.; Кудряшова О.С. 6-16/БП от 01.07.2016 г.; ООО "Яшкинская птицефабрика" 14-16/БП от 01.07.2016 г.; Местная религиозная организация Православный приход Храма святого мученика Трифона Металлплощадка Кемеровского района Кемеровской области Кемеровской епархии Русской православной Церкви (Московский патриархат) 4-16/БП от 01.07.2016 г.; ООО "КШС" 46-18/БП от 01.03.2018г.; ООО "Энтеко-Строй" 25-17/БП от 08.02.2017 г.; Горин Д.А. 17-16/БП от 14.10.2016 г.;Сеть СНТ "Бодрость" 24-17/БП от 08.02.2017 г.;ООО "СибСпецСтрой" 16-16/А от 01.07.2016 г.;  ООО "Элинар" 44-18/А от 01.06.2018г.; Бакалов М.А. 68-21/БП от 01.07.2021г.; Гузовская М.А. 67-21/БП от 01.04.2021г.; ООО «Карьер Известковый» 56-20/А от 01.03.2020г.; ООО "Автомобилист" 71-21/БП от 10.08.2021 г.; ООО «УК ИнвестФинанс» 66-20/БП от 01.10.2020г.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</si>
</sst>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u/>
      <sz val="11"/>
      <color theme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7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vertAlign val="subscript"/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sz val="8"/>
      <name val="Arial Cyr"/>
      <charset val="204"/>
    </font>
    <font>
      <vertAlign val="superscript"/>
      <sz val="8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6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4" fillId="0" borderId="0" xfId="0" applyFont="1"/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right" vertical="center"/>
    </xf>
    <xf numFmtId="0" fontId="1" fillId="0" borderId="0" xfId="0" applyFont="1" applyAlignment="1"/>
    <xf numFmtId="0" fontId="1" fillId="0" borderId="0" xfId="0" applyFont="1"/>
    <xf numFmtId="0" fontId="5" fillId="0" borderId="0" xfId="0" applyFont="1"/>
    <xf numFmtId="0" fontId="6" fillId="0" borderId="0" xfId="1" applyFont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wrapText="1"/>
    </xf>
    <xf numFmtId="0" fontId="2" fillId="0" borderId="0" xfId="0" applyFont="1" applyBorder="1" applyAlignment="1">
      <alignment vertical="top" wrapText="1"/>
    </xf>
    <xf numFmtId="0" fontId="6" fillId="0" borderId="0" xfId="1" applyFont="1" applyAlignment="1" applyProtection="1"/>
    <xf numFmtId="49" fontId="1" fillId="0" borderId="0" xfId="0" applyNumberFormat="1" applyFont="1"/>
    <xf numFmtId="0" fontId="2" fillId="0" borderId="9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49" fontId="2" fillId="0" borderId="9" xfId="0" applyNumberFormat="1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wrapText="1"/>
    </xf>
    <xf numFmtId="0" fontId="2" fillId="0" borderId="9" xfId="0" applyFont="1" applyBorder="1" applyAlignment="1">
      <alignment wrapText="1"/>
    </xf>
    <xf numFmtId="49" fontId="2" fillId="0" borderId="0" xfId="0" applyNumberFormat="1" applyFont="1" applyAlignment="1">
      <alignment horizontal="justify"/>
    </xf>
    <xf numFmtId="49" fontId="6" fillId="0" borderId="0" xfId="1" applyNumberFormat="1" applyFont="1" applyAlignment="1" applyProtection="1">
      <alignment horizontal="justify"/>
    </xf>
    <xf numFmtId="0" fontId="1" fillId="0" borderId="2" xfId="0" applyFont="1" applyBorder="1" applyAlignment="1">
      <alignment horizontal="center" vertical="center" wrapText="1"/>
    </xf>
    <xf numFmtId="0" fontId="11" fillId="0" borderId="0" xfId="0" applyNumberFormat="1" applyFont="1" applyBorder="1" applyAlignment="1">
      <alignment horizontal="center"/>
    </xf>
    <xf numFmtId="0" fontId="11" fillId="0" borderId="0" xfId="0" applyNumberFormat="1" applyFont="1" applyBorder="1" applyAlignment="1">
      <alignment horizontal="right"/>
    </xf>
    <xf numFmtId="0" fontId="13" fillId="0" borderId="0" xfId="0" applyNumberFormat="1" applyFont="1" applyBorder="1" applyAlignment="1">
      <alignment horizontal="center"/>
    </xf>
    <xf numFmtId="0" fontId="15" fillId="0" borderId="0" xfId="0" applyNumberFormat="1" applyFont="1" applyBorder="1" applyAlignment="1">
      <alignment horizontal="center"/>
    </xf>
    <xf numFmtId="0" fontId="1" fillId="0" borderId="0" xfId="0" applyFont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0" xfId="0" applyFont="1" applyAlignment="1">
      <alignment horizontal="right"/>
    </xf>
    <xf numFmtId="0" fontId="9" fillId="0" borderId="0" xfId="0" applyNumberFormat="1" applyFont="1" applyBorder="1" applyAlignment="1">
      <alignment horizontal="center" vertical="top"/>
    </xf>
    <xf numFmtId="0" fontId="8" fillId="0" borderId="0" xfId="0" applyNumberFormat="1" applyFont="1" applyBorder="1" applyAlignment="1">
      <alignment horizontal="center"/>
    </xf>
    <xf numFmtId="0" fontId="12" fillId="0" borderId="0" xfId="0" applyNumberFormat="1" applyFont="1" applyBorder="1" applyAlignment="1">
      <alignment horizontal="center"/>
    </xf>
    <xf numFmtId="0" fontId="16" fillId="0" borderId="0" xfId="0" applyNumberFormat="1" applyFont="1" applyBorder="1" applyAlignment="1">
      <alignment horizontal="center"/>
    </xf>
    <xf numFmtId="0" fontId="12" fillId="0" borderId="0" xfId="0" applyNumberFormat="1" applyFont="1" applyBorder="1" applyAlignment="1">
      <alignment horizontal="center"/>
    </xf>
    <xf numFmtId="0" fontId="9" fillId="0" borderId="0" xfId="0" applyNumberFormat="1" applyFont="1" applyBorder="1" applyAlignment="1">
      <alignment horizontal="center" vertical="top"/>
    </xf>
    <xf numFmtId="0" fontId="3" fillId="0" borderId="2" xfId="1" applyBorder="1" applyAlignment="1">
      <alignment wrapText="1"/>
    </xf>
    <xf numFmtId="0" fontId="11" fillId="0" borderId="1" xfId="0" applyNumberFormat="1" applyFont="1" applyBorder="1" applyAlignment="1">
      <alignment horizontal="center"/>
    </xf>
    <xf numFmtId="0" fontId="11" fillId="0" borderId="0" xfId="0" applyNumberFormat="1" applyFont="1" applyBorder="1" applyAlignment="1">
      <alignment horizontal="center" vertical="center"/>
    </xf>
    <xf numFmtId="0" fontId="11" fillId="0" borderId="0" xfId="0" applyNumberFormat="1" applyFont="1" applyBorder="1" applyAlignment="1">
      <alignment horizontal="left" vertical="center"/>
    </xf>
    <xf numFmtId="0" fontId="1" fillId="0" borderId="0" xfId="0" applyFont="1" applyFill="1"/>
    <xf numFmtId="0" fontId="1" fillId="0" borderId="2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top" wrapText="1"/>
    </xf>
    <xf numFmtId="0" fontId="2" fillId="0" borderId="9" xfId="0" applyFont="1" applyFill="1" applyBorder="1" applyAlignment="1">
      <alignment horizontal="center" wrapText="1"/>
    </xf>
    <xf numFmtId="0" fontId="2" fillId="0" borderId="9" xfId="0" applyFont="1" applyFill="1" applyBorder="1" applyAlignment="1">
      <alignment wrapText="1"/>
    </xf>
    <xf numFmtId="0" fontId="8" fillId="0" borderId="20" xfId="0" applyNumberFormat="1" applyFont="1" applyBorder="1" applyAlignment="1"/>
    <xf numFmtId="0" fontId="8" fillId="0" borderId="21" xfId="0" applyNumberFormat="1" applyFont="1" applyBorder="1" applyAlignment="1"/>
    <xf numFmtId="0" fontId="8" fillId="0" borderId="22" xfId="0" applyNumberFormat="1" applyFont="1" applyBorder="1" applyAlignment="1"/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wrapText="1"/>
    </xf>
    <xf numFmtId="0" fontId="20" fillId="0" borderId="2" xfId="0" applyFont="1" applyFill="1" applyBorder="1" applyAlignment="1">
      <alignment horizontal="left" vertical="center" wrapText="1"/>
    </xf>
    <xf numFmtId="0" fontId="11" fillId="0" borderId="2" xfId="0" applyFont="1" applyFill="1" applyBorder="1" applyAlignment="1">
      <alignment horizontal="left" vertical="center" wrapText="1"/>
    </xf>
    <xf numFmtId="0" fontId="1" fillId="2" borderId="0" xfId="0" applyFont="1" applyFill="1"/>
    <xf numFmtId="0" fontId="1" fillId="0" borderId="2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49" fontId="2" fillId="0" borderId="9" xfId="0" applyNumberFormat="1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center" wrapText="1"/>
    </xf>
    <xf numFmtId="0" fontId="2" fillId="0" borderId="0" xfId="0" applyFont="1" applyBorder="1" applyAlignment="1">
      <alignment horizontal="center" vertical="top" wrapText="1"/>
    </xf>
    <xf numFmtId="0" fontId="7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center"/>
    </xf>
    <xf numFmtId="0" fontId="2" fillId="0" borderId="6" xfId="0" applyFont="1" applyFill="1" applyBorder="1" applyAlignment="1">
      <alignment horizontal="center" vertical="top" wrapText="1"/>
    </xf>
    <xf numFmtId="0" fontId="2" fillId="0" borderId="8" xfId="0" applyFont="1" applyFill="1" applyBorder="1" applyAlignment="1">
      <alignment horizontal="center" vertical="top" wrapText="1"/>
    </xf>
    <xf numFmtId="0" fontId="2" fillId="0" borderId="3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49" fontId="2" fillId="0" borderId="6" xfId="0" applyNumberFormat="1" applyFont="1" applyBorder="1" applyAlignment="1">
      <alignment horizontal="center" vertical="top" wrapText="1"/>
    </xf>
    <xf numFmtId="49" fontId="2" fillId="0" borderId="7" xfId="0" applyNumberFormat="1" applyFont="1" applyBorder="1" applyAlignment="1">
      <alignment horizontal="center" vertical="top" wrapText="1"/>
    </xf>
    <xf numFmtId="49" fontId="2" fillId="0" borderId="8" xfId="0" applyNumberFormat="1" applyFont="1" applyBorder="1" applyAlignment="1">
      <alignment horizontal="center" vertical="top" wrapText="1"/>
    </xf>
    <xf numFmtId="0" fontId="2" fillId="0" borderId="7" xfId="0" applyFont="1" applyFill="1" applyBorder="1" applyAlignment="1">
      <alignment horizontal="center" vertical="top" wrapText="1"/>
    </xf>
    <xf numFmtId="0" fontId="7" fillId="0" borderId="0" xfId="0" applyFont="1" applyFill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5" xfId="0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center" wrapText="1"/>
    </xf>
    <xf numFmtId="0" fontId="4" fillId="0" borderId="1" xfId="0" applyFont="1" applyFill="1" applyBorder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Fill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top" wrapText="1"/>
    </xf>
    <xf numFmtId="0" fontId="9" fillId="0" borderId="10" xfId="0" applyNumberFormat="1" applyFont="1" applyBorder="1" applyAlignment="1">
      <alignment horizontal="center" vertical="top"/>
    </xf>
    <xf numFmtId="0" fontId="12" fillId="0" borderId="0" xfId="0" applyNumberFormat="1" applyFont="1" applyBorder="1" applyAlignment="1">
      <alignment horizontal="center"/>
    </xf>
    <xf numFmtId="49" fontId="8" fillId="0" borderId="1" xfId="0" applyNumberFormat="1" applyFont="1" applyBorder="1" applyAlignment="1">
      <alignment horizontal="center"/>
    </xf>
    <xf numFmtId="0" fontId="12" fillId="0" borderId="1" xfId="0" applyNumberFormat="1" applyFont="1" applyBorder="1" applyAlignment="1">
      <alignment horizontal="center"/>
    </xf>
    <xf numFmtId="0" fontId="8" fillId="0" borderId="2" xfId="0" applyNumberFormat="1" applyFont="1" applyBorder="1" applyAlignment="1">
      <alignment horizontal="center"/>
    </xf>
    <xf numFmtId="49" fontId="8" fillId="0" borderId="2" xfId="0" applyNumberFormat="1" applyFont="1" applyBorder="1" applyAlignment="1">
      <alignment horizontal="center"/>
    </xf>
    <xf numFmtId="0" fontId="8" fillId="0" borderId="13" xfId="0" applyNumberFormat="1" applyFont="1" applyBorder="1" applyAlignment="1">
      <alignment horizontal="left"/>
    </xf>
    <xf numFmtId="0" fontId="8" fillId="0" borderId="10" xfId="0" applyNumberFormat="1" applyFont="1" applyBorder="1" applyAlignment="1">
      <alignment horizontal="left"/>
    </xf>
    <xf numFmtId="0" fontId="8" fillId="0" borderId="14" xfId="0" applyNumberFormat="1" applyFont="1" applyBorder="1" applyAlignment="1">
      <alignment horizontal="left"/>
    </xf>
    <xf numFmtId="0" fontId="8" fillId="0" borderId="13" xfId="0" applyNumberFormat="1" applyFont="1" applyBorder="1" applyAlignment="1">
      <alignment horizontal="center" vertical="center"/>
    </xf>
    <xf numFmtId="0" fontId="8" fillId="0" borderId="10" xfId="0" applyNumberFormat="1" applyFont="1" applyBorder="1" applyAlignment="1">
      <alignment horizontal="center" vertical="center"/>
    </xf>
    <xf numFmtId="0" fontId="8" fillId="0" borderId="14" xfId="0" applyNumberFormat="1" applyFont="1" applyBorder="1" applyAlignment="1">
      <alignment horizontal="center" vertical="center"/>
    </xf>
    <xf numFmtId="0" fontId="8" fillId="0" borderId="11" xfId="0" applyNumberFormat="1" applyFont="1" applyBorder="1" applyAlignment="1">
      <alignment horizontal="center" vertical="center"/>
    </xf>
    <xf numFmtId="0" fontId="8" fillId="0" borderId="0" xfId="0" applyNumberFormat="1" applyFont="1" applyBorder="1" applyAlignment="1">
      <alignment horizontal="center" vertical="center"/>
    </xf>
    <xf numFmtId="0" fontId="8" fillId="0" borderId="12" xfId="0" applyNumberFormat="1" applyFont="1" applyBorder="1" applyAlignment="1">
      <alignment horizontal="center" vertical="center"/>
    </xf>
    <xf numFmtId="0" fontId="8" fillId="0" borderId="15" xfId="0" applyNumberFormat="1" applyFont="1" applyBorder="1" applyAlignment="1">
      <alignment horizontal="center" vertical="center"/>
    </xf>
    <xf numFmtId="0" fontId="8" fillId="0" borderId="1" xfId="0" applyNumberFormat="1" applyFont="1" applyBorder="1" applyAlignment="1">
      <alignment horizontal="center" vertical="center"/>
    </xf>
    <xf numFmtId="0" fontId="8" fillId="0" borderId="16" xfId="0" applyNumberFormat="1" applyFont="1" applyBorder="1" applyAlignment="1">
      <alignment horizontal="center" vertical="center"/>
    </xf>
    <xf numFmtId="49" fontId="8" fillId="0" borderId="11" xfId="0" applyNumberFormat="1" applyFont="1" applyBorder="1" applyAlignment="1">
      <alignment horizontal="left"/>
    </xf>
    <xf numFmtId="49" fontId="8" fillId="0" borderId="0" xfId="0" applyNumberFormat="1" applyFont="1" applyBorder="1" applyAlignment="1">
      <alignment horizontal="left"/>
    </xf>
    <xf numFmtId="49" fontId="8" fillId="0" borderId="12" xfId="0" applyNumberFormat="1" applyFont="1" applyBorder="1" applyAlignment="1">
      <alignment horizontal="left"/>
    </xf>
    <xf numFmtId="49" fontId="8" fillId="0" borderId="18" xfId="0" applyNumberFormat="1" applyFont="1" applyBorder="1" applyAlignment="1">
      <alignment horizontal="left"/>
    </xf>
    <xf numFmtId="0" fontId="8" fillId="0" borderId="17" xfId="0" applyNumberFormat="1" applyFont="1" applyBorder="1" applyAlignment="1">
      <alignment horizontal="left"/>
    </xf>
    <xf numFmtId="0" fontId="9" fillId="0" borderId="0" xfId="0" applyNumberFormat="1" applyFont="1" applyBorder="1" applyAlignment="1">
      <alignment horizontal="center" vertical="top"/>
    </xf>
    <xf numFmtId="49" fontId="8" fillId="0" borderId="17" xfId="0" applyNumberFormat="1" applyFont="1" applyBorder="1" applyAlignment="1">
      <alignment horizontal="left"/>
    </xf>
    <xf numFmtId="0" fontId="8" fillId="0" borderId="1" xfId="0" applyNumberFormat="1" applyFont="1" applyBorder="1" applyAlignment="1">
      <alignment horizontal="center"/>
    </xf>
    <xf numFmtId="0" fontId="12" fillId="0" borderId="0" xfId="0" applyNumberFormat="1" applyFont="1" applyBorder="1" applyAlignment="1">
      <alignment horizontal="right"/>
    </xf>
    <xf numFmtId="0" fontId="8" fillId="0" borderId="13" xfId="0" applyNumberFormat="1" applyFont="1" applyFill="1" applyBorder="1" applyAlignment="1">
      <alignment horizontal="center" vertical="center"/>
    </xf>
    <xf numFmtId="0" fontId="8" fillId="0" borderId="10" xfId="0" applyNumberFormat="1" applyFont="1" applyFill="1" applyBorder="1" applyAlignment="1">
      <alignment horizontal="center" vertical="center"/>
    </xf>
    <xf numFmtId="0" fontId="8" fillId="0" borderId="14" xfId="0" applyNumberFormat="1" applyFont="1" applyFill="1" applyBorder="1" applyAlignment="1">
      <alignment horizontal="center" vertical="center"/>
    </xf>
    <xf numFmtId="0" fontId="8" fillId="0" borderId="11" xfId="0" applyNumberFormat="1" applyFont="1" applyFill="1" applyBorder="1" applyAlignment="1">
      <alignment horizontal="center" vertical="center"/>
    </xf>
    <xf numFmtId="0" fontId="8" fillId="0" borderId="0" xfId="0" applyNumberFormat="1" applyFont="1" applyFill="1" applyBorder="1" applyAlignment="1">
      <alignment horizontal="center" vertical="center"/>
    </xf>
    <xf numFmtId="0" fontId="8" fillId="0" borderId="12" xfId="0" applyNumberFormat="1" applyFont="1" applyFill="1" applyBorder="1" applyAlignment="1">
      <alignment horizontal="center" vertical="center"/>
    </xf>
    <xf numFmtId="0" fontId="8" fillId="0" borderId="15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8" fillId="0" borderId="16" xfId="0" applyNumberFormat="1" applyFont="1" applyFill="1" applyBorder="1" applyAlignment="1">
      <alignment horizontal="center" vertical="center"/>
    </xf>
    <xf numFmtId="0" fontId="11" fillId="0" borderId="0" xfId="0" applyNumberFormat="1" applyFont="1" applyBorder="1" applyAlignment="1">
      <alignment horizontal="justify" vertical="center"/>
    </xf>
    <xf numFmtId="0" fontId="19" fillId="0" borderId="0" xfId="0" applyNumberFormat="1" applyFont="1" applyBorder="1" applyAlignment="1">
      <alignment horizontal="justify" vertical="center"/>
    </xf>
    <xf numFmtId="0" fontId="8" fillId="0" borderId="19" xfId="0" applyNumberFormat="1" applyFont="1" applyBorder="1" applyAlignment="1">
      <alignment horizontal="left"/>
    </xf>
    <xf numFmtId="0" fontId="8" fillId="0" borderId="18" xfId="0" applyNumberFormat="1" applyFont="1" applyBorder="1" applyAlignment="1">
      <alignment horizontal="left"/>
    </xf>
    <xf numFmtId="0" fontId="8" fillId="0" borderId="13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8" fillId="0" borderId="14" xfId="0" applyNumberFormat="1" applyFont="1" applyBorder="1" applyAlignment="1">
      <alignment horizontal="center" vertical="center" wrapText="1"/>
    </xf>
    <xf numFmtId="0" fontId="8" fillId="0" borderId="11" xfId="0" applyNumberFormat="1" applyFont="1" applyBorder="1" applyAlignment="1">
      <alignment horizontal="center" vertical="center" wrapText="1"/>
    </xf>
    <xf numFmtId="0" fontId="8" fillId="0" borderId="0" xfId="0" applyNumberFormat="1" applyFont="1" applyBorder="1" applyAlignment="1">
      <alignment horizontal="center" vertical="center" wrapText="1"/>
    </xf>
    <xf numFmtId="0" fontId="8" fillId="0" borderId="12" xfId="0" applyNumberFormat="1" applyFont="1" applyBorder="1" applyAlignment="1">
      <alignment horizontal="center" vertical="center" wrapText="1"/>
    </xf>
    <xf numFmtId="0" fontId="8" fillId="0" borderId="15" xfId="0" applyNumberFormat="1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 wrapText="1"/>
    </xf>
    <xf numFmtId="0" fontId="8" fillId="0" borderId="16" xfId="0" applyNumberFormat="1" applyFont="1" applyBorder="1" applyAlignment="1">
      <alignment horizontal="center" vertical="center" wrapText="1"/>
    </xf>
    <xf numFmtId="0" fontId="8" fillId="0" borderId="11" xfId="0" applyNumberFormat="1" applyFont="1" applyBorder="1" applyAlignment="1">
      <alignment horizontal="center"/>
    </xf>
    <xf numFmtId="0" fontId="8" fillId="0" borderId="0" xfId="0" applyNumberFormat="1" applyFont="1" applyBorder="1" applyAlignment="1">
      <alignment horizontal="center"/>
    </xf>
    <xf numFmtId="0" fontId="8" fillId="0" borderId="12" xfId="0" applyNumberFormat="1" applyFont="1" applyBorder="1" applyAlignment="1">
      <alignment horizontal="center"/>
    </xf>
    <xf numFmtId="0" fontId="8" fillId="0" borderId="15" xfId="0" applyNumberFormat="1" applyFont="1" applyBorder="1" applyAlignment="1">
      <alignment horizontal="center"/>
    </xf>
    <xf numFmtId="0" fontId="8" fillId="0" borderId="16" xfId="0" applyNumberFormat="1" applyFont="1" applyBorder="1" applyAlignment="1">
      <alignment horizontal="center"/>
    </xf>
    <xf numFmtId="0" fontId="8" fillId="0" borderId="13" xfId="0" applyNumberFormat="1" applyFont="1" applyBorder="1" applyAlignment="1">
      <alignment horizontal="center"/>
    </xf>
    <xf numFmtId="0" fontId="8" fillId="0" borderId="10" xfId="0" applyNumberFormat="1" applyFont="1" applyBorder="1" applyAlignment="1">
      <alignment horizontal="center"/>
    </xf>
    <xf numFmtId="0" fontId="8" fillId="0" borderId="14" xfId="0" applyNumberFormat="1" applyFont="1" applyBorder="1" applyAlignment="1">
      <alignment horizontal="center"/>
    </xf>
    <xf numFmtId="2" fontId="1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www.pogodaiklimat.ru/monitor.php?id=29645&amp;month=7&amp;year=2021" TargetMode="External"/><Relationship Id="rId1" Type="http://schemas.openxmlformats.org/officeDocument/2006/relationships/hyperlink" Target="http://www.garant.ru/products/ipo/prime/doc/71478114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garant.ru/products/ipo/prime/doc/71478114/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7"/>
  <sheetViews>
    <sheetView view="pageBreakPreview" zoomScale="80" zoomScaleNormal="100" zoomScaleSheetLayoutView="80" workbookViewId="0">
      <selection activeCell="F5" sqref="F5"/>
    </sheetView>
  </sheetViews>
  <sheetFormatPr defaultColWidth="9.109375" defaultRowHeight="13.8" x14ac:dyDescent="0.25"/>
  <cols>
    <col min="1" max="1" width="7.88671875" style="13" customWidth="1"/>
    <col min="2" max="2" width="32.5546875" style="13" customWidth="1"/>
    <col min="3" max="3" width="19" style="13" customWidth="1"/>
    <col min="4" max="4" width="12.44140625" style="13" customWidth="1"/>
    <col min="5" max="16384" width="9.109375" style="13"/>
  </cols>
  <sheetData>
    <row r="1" spans="1:10" x14ac:dyDescent="0.25">
      <c r="A1" s="68" t="s">
        <v>67</v>
      </c>
      <c r="B1" s="68"/>
      <c r="C1" s="68"/>
      <c r="D1" s="68"/>
      <c r="E1" s="68"/>
    </row>
    <row r="2" spans="1:10" x14ac:dyDescent="0.25">
      <c r="C2" s="68" t="s">
        <v>68</v>
      </c>
      <c r="D2" s="68"/>
      <c r="E2" s="68"/>
    </row>
    <row r="5" spans="1:10" ht="85.5" customHeight="1" x14ac:dyDescent="0.25">
      <c r="A5" s="71" t="s">
        <v>61</v>
      </c>
      <c r="B5" s="71"/>
      <c r="C5" s="71"/>
      <c r="D5" s="71"/>
      <c r="E5" s="71"/>
      <c r="F5" s="8"/>
      <c r="G5" s="8"/>
      <c r="H5" s="8"/>
      <c r="I5" s="8"/>
      <c r="J5" s="8"/>
    </row>
    <row r="6" spans="1:10" s="1" customFormat="1" ht="15" customHeight="1" x14ac:dyDescent="0.25">
      <c r="A6" s="69" t="s">
        <v>2</v>
      </c>
      <c r="B6" s="69"/>
      <c r="C6" s="69"/>
      <c r="D6" s="69"/>
      <c r="E6" s="69"/>
      <c r="F6" s="18"/>
      <c r="G6" s="18"/>
      <c r="H6" s="18"/>
    </row>
    <row r="7" spans="1:10" s="1" customFormat="1" ht="24.75" customHeight="1" x14ac:dyDescent="0.25">
      <c r="A7" s="70" t="s">
        <v>1</v>
      </c>
      <c r="B7" s="70"/>
      <c r="C7" s="70"/>
      <c r="D7" s="70"/>
      <c r="E7" s="70"/>
      <c r="F7" s="19"/>
      <c r="G7" s="19"/>
      <c r="H7" s="19"/>
    </row>
    <row r="9" spans="1:10" ht="60" customHeight="1" x14ac:dyDescent="0.25">
      <c r="B9" s="74" t="s">
        <v>62</v>
      </c>
      <c r="C9" s="74"/>
      <c r="D9" s="72">
        <v>101</v>
      </c>
      <c r="E9" s="72"/>
    </row>
    <row r="10" spans="1:10" ht="67.5" customHeight="1" x14ac:dyDescent="0.25">
      <c r="B10" s="74" t="s">
        <v>74</v>
      </c>
      <c r="C10" s="74"/>
      <c r="D10" s="73">
        <v>3.48089</v>
      </c>
      <c r="E10" s="73"/>
    </row>
    <row r="11" spans="1:10" ht="67.5" customHeight="1" x14ac:dyDescent="0.25">
      <c r="B11" s="74" t="s">
        <v>75</v>
      </c>
      <c r="C11" s="74"/>
      <c r="D11" s="73">
        <v>0.31683099999999997</v>
      </c>
      <c r="E11" s="73"/>
    </row>
    <row r="16" spans="1:10" x14ac:dyDescent="0.25">
      <c r="B16" s="3" t="s">
        <v>69</v>
      </c>
      <c r="C16" s="3" t="s">
        <v>70</v>
      </c>
      <c r="D16" s="3"/>
    </row>
    <row r="17" spans="2:4" x14ac:dyDescent="0.25">
      <c r="B17" s="2" t="s">
        <v>71</v>
      </c>
      <c r="C17" s="2" t="s">
        <v>72</v>
      </c>
      <c r="D17" s="2" t="s">
        <v>73</v>
      </c>
    </row>
  </sheetData>
  <mergeCells count="11">
    <mergeCell ref="D9:E9"/>
    <mergeCell ref="D10:E10"/>
    <mergeCell ref="D11:E11"/>
    <mergeCell ref="B9:C9"/>
    <mergeCell ref="B10:C10"/>
    <mergeCell ref="B11:C11"/>
    <mergeCell ref="A1:E1"/>
    <mergeCell ref="C2:E2"/>
    <mergeCell ref="A6:E6"/>
    <mergeCell ref="A7:E7"/>
    <mergeCell ref="A5:E5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23"/>
  <sheetViews>
    <sheetView view="pageBreakPreview" zoomScale="80" zoomScaleNormal="100" zoomScaleSheetLayoutView="80" workbookViewId="0">
      <selection activeCell="E4" sqref="E4"/>
    </sheetView>
  </sheetViews>
  <sheetFormatPr defaultColWidth="9.109375" defaultRowHeight="13.8" x14ac:dyDescent="0.25"/>
  <cols>
    <col min="1" max="1" width="9.109375" style="1"/>
    <col min="2" max="2" width="39.44140625" style="1" customWidth="1"/>
    <col min="3" max="3" width="36.6640625" style="1" customWidth="1"/>
    <col min="4" max="4" width="74.44140625" style="1" customWidth="1"/>
    <col min="5" max="16384" width="9.109375" style="1"/>
  </cols>
  <sheetData>
    <row r="1" spans="1:5" ht="30" customHeight="1" x14ac:dyDescent="0.25">
      <c r="B1" s="12"/>
      <c r="C1" s="12"/>
      <c r="D1" s="11" t="s">
        <v>67</v>
      </c>
      <c r="E1" s="12"/>
    </row>
    <row r="2" spans="1:5" ht="16.5" customHeight="1" x14ac:dyDescent="0.25">
      <c r="A2" s="13"/>
      <c r="B2" s="13"/>
      <c r="D2" s="11" t="s">
        <v>68</v>
      </c>
      <c r="E2" s="12"/>
    </row>
    <row r="3" spans="1:5" ht="16.5" customHeight="1" x14ac:dyDescent="0.25">
      <c r="A3" s="13"/>
      <c r="B3" s="13"/>
      <c r="D3" s="11"/>
      <c r="E3" s="12"/>
    </row>
    <row r="4" spans="1:5" ht="16.5" customHeight="1" x14ac:dyDescent="0.25">
      <c r="A4" s="13"/>
      <c r="B4" s="13"/>
      <c r="D4" s="11"/>
      <c r="E4" s="12"/>
    </row>
    <row r="5" spans="1:5" ht="16.5" customHeight="1" x14ac:dyDescent="0.25">
      <c r="A5" s="76" t="s">
        <v>0</v>
      </c>
      <c r="B5" s="76"/>
      <c r="C5" s="76"/>
      <c r="D5" s="76"/>
      <c r="E5" s="12"/>
    </row>
    <row r="6" spans="1:5" ht="16.5" customHeight="1" x14ac:dyDescent="0.25">
      <c r="A6" s="76"/>
      <c r="B6" s="76"/>
      <c r="C6" s="76"/>
      <c r="D6" s="76"/>
      <c r="E6" s="12"/>
    </row>
    <row r="7" spans="1:5" x14ac:dyDescent="0.25">
      <c r="A7" s="69" t="s">
        <v>2</v>
      </c>
      <c r="B7" s="69"/>
      <c r="C7" s="69"/>
      <c r="D7" s="69"/>
    </row>
    <row r="8" spans="1:5" ht="24.75" customHeight="1" x14ac:dyDescent="0.25">
      <c r="A8" s="75" t="s">
        <v>1</v>
      </c>
      <c r="B8" s="75"/>
      <c r="C8" s="75"/>
      <c r="D8" s="75"/>
    </row>
    <row r="9" spans="1:5" ht="75" customHeight="1" x14ac:dyDescent="0.25">
      <c r="A9" s="4" t="s">
        <v>3</v>
      </c>
      <c r="B9" s="4" t="s">
        <v>4</v>
      </c>
      <c r="C9" s="4" t="s">
        <v>5</v>
      </c>
      <c r="D9" s="4" t="s">
        <v>6</v>
      </c>
    </row>
    <row r="10" spans="1:5" ht="311.25" customHeight="1" x14ac:dyDescent="0.25">
      <c r="A10" s="4">
        <v>1</v>
      </c>
      <c r="B10" s="6" t="s">
        <v>7</v>
      </c>
      <c r="C10" s="63">
        <v>66.66</v>
      </c>
      <c r="D10" s="61" t="s">
        <v>325</v>
      </c>
    </row>
    <row r="11" spans="1:5" ht="99" customHeight="1" x14ac:dyDescent="0.25">
      <c r="A11" s="5" t="s">
        <v>11</v>
      </c>
      <c r="B11" s="6" t="s">
        <v>8</v>
      </c>
      <c r="C11" s="63">
        <v>18.760000000000002</v>
      </c>
      <c r="D11" s="60" t="s">
        <v>326</v>
      </c>
    </row>
    <row r="12" spans="1:5" ht="55.2" x14ac:dyDescent="0.25">
      <c r="A12" s="4">
        <v>2</v>
      </c>
      <c r="B12" s="6" t="s">
        <v>9</v>
      </c>
      <c r="C12" s="164">
        <v>28.14</v>
      </c>
      <c r="D12" s="57" t="s">
        <v>66</v>
      </c>
    </row>
    <row r="13" spans="1:5" ht="27.6" x14ac:dyDescent="0.25">
      <c r="A13" s="4">
        <v>3</v>
      </c>
      <c r="B13" s="6" t="s">
        <v>10</v>
      </c>
      <c r="C13" s="4">
        <v>101</v>
      </c>
      <c r="D13" s="4" t="s">
        <v>63</v>
      </c>
    </row>
    <row r="14" spans="1:5" ht="396" customHeight="1" x14ac:dyDescent="0.25">
      <c r="A14" s="4">
        <v>4</v>
      </c>
      <c r="B14" s="6" t="s">
        <v>12</v>
      </c>
      <c r="C14" s="165">
        <v>332</v>
      </c>
      <c r="D14" s="60" t="s">
        <v>327</v>
      </c>
    </row>
    <row r="15" spans="1:5" ht="77.25" customHeight="1" x14ac:dyDescent="0.3">
      <c r="A15" s="4">
        <v>5</v>
      </c>
      <c r="B15" s="6" t="s">
        <v>13</v>
      </c>
      <c r="C15" s="4">
        <v>19.600000000000001</v>
      </c>
      <c r="D15" s="45" t="s">
        <v>324</v>
      </c>
    </row>
    <row r="16" spans="1:5" ht="49.5" customHeight="1" x14ac:dyDescent="0.25">
      <c r="A16" s="4">
        <v>6</v>
      </c>
      <c r="B16" s="6" t="s">
        <v>59</v>
      </c>
      <c r="C16" s="58">
        <v>6</v>
      </c>
      <c r="D16" s="59" t="s">
        <v>64</v>
      </c>
    </row>
    <row r="17" spans="1:4" ht="41.4" x14ac:dyDescent="0.25">
      <c r="A17" s="4">
        <v>7</v>
      </c>
      <c r="B17" s="6" t="s">
        <v>60</v>
      </c>
      <c r="C17" s="58">
        <v>7</v>
      </c>
      <c r="D17" s="59" t="s">
        <v>65</v>
      </c>
    </row>
    <row r="18" spans="1:4" x14ac:dyDescent="0.25">
      <c r="A18" s="16"/>
      <c r="B18" s="17"/>
      <c r="C18" s="16"/>
      <c r="D18" s="18"/>
    </row>
    <row r="19" spans="1:4" x14ac:dyDescent="0.25">
      <c r="A19" s="16"/>
      <c r="B19" s="17"/>
      <c r="C19" s="16"/>
      <c r="D19" s="18"/>
    </row>
    <row r="20" spans="1:4" x14ac:dyDescent="0.25">
      <c r="B20" s="14"/>
    </row>
    <row r="21" spans="1:4" x14ac:dyDescent="0.25">
      <c r="B21" s="15"/>
    </row>
    <row r="22" spans="1:4" x14ac:dyDescent="0.25">
      <c r="B22" s="3" t="s">
        <v>69</v>
      </c>
      <c r="C22" s="3" t="s">
        <v>70</v>
      </c>
      <c r="D22" s="3"/>
    </row>
    <row r="23" spans="1:4" x14ac:dyDescent="0.25">
      <c r="B23" s="2" t="s">
        <v>71</v>
      </c>
      <c r="C23" s="2" t="s">
        <v>72</v>
      </c>
      <c r="D23" s="2" t="s">
        <v>73</v>
      </c>
    </row>
  </sheetData>
  <mergeCells count="3">
    <mergeCell ref="A8:D8"/>
    <mergeCell ref="A7:D7"/>
    <mergeCell ref="A5:D6"/>
  </mergeCells>
  <hyperlinks>
    <hyperlink ref="C17" r:id="rId1" location="91000" display="http://www.garant.ru/products/ipo/prime/doc/71478114/ - 91000" xr:uid="{00000000-0004-0000-0100-000000000000}"/>
    <hyperlink ref="D15" r:id="rId2" xr:uid="{00000000-0004-0000-0100-000001000000}"/>
  </hyperlinks>
  <printOptions horizontalCentered="1"/>
  <pageMargins left="0.51181102362204722" right="0.31496062992125984" top="0.35433070866141736" bottom="0.35433070866141736" header="0.31496062992125984" footer="0.31496062992125984"/>
  <pageSetup paperSize="9" scale="55" orientation="portrait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A73"/>
  <sheetViews>
    <sheetView view="pageBreakPreview" topLeftCell="A40" zoomScale="70" zoomScaleNormal="70" zoomScaleSheetLayoutView="70" workbookViewId="0">
      <selection activeCell="AD8" sqref="AD8"/>
    </sheetView>
  </sheetViews>
  <sheetFormatPr defaultColWidth="9.109375" defaultRowHeight="13.8" x14ac:dyDescent="0.25"/>
  <cols>
    <col min="1" max="1" width="9.109375" style="13"/>
    <col min="2" max="2" width="10.5546875" style="13" customWidth="1"/>
    <col min="3" max="5" width="9.109375" style="13"/>
    <col min="6" max="6" width="10.109375" style="21" bestFit="1" customWidth="1"/>
    <col min="7" max="7" width="10.44140625" style="21" customWidth="1"/>
    <col min="8" max="8" width="9.109375" style="13"/>
    <col min="9" max="9" width="9.109375" style="49"/>
    <col min="10" max="12" width="9.109375" style="13"/>
    <col min="13" max="13" width="9.109375" style="49"/>
    <col min="14" max="23" width="9.109375" style="13"/>
    <col min="24" max="24" width="11.109375" style="13" customWidth="1"/>
    <col min="25" max="16384" width="9.109375" style="13"/>
  </cols>
  <sheetData>
    <row r="1" spans="1:27" x14ac:dyDescent="0.25">
      <c r="B1" s="20"/>
      <c r="AA1" s="11" t="s">
        <v>67</v>
      </c>
    </row>
    <row r="2" spans="1:27" ht="15.6" x14ac:dyDescent="0.3">
      <c r="B2" s="7"/>
      <c r="AA2" s="11" t="s">
        <v>68</v>
      </c>
    </row>
    <row r="3" spans="1:27" ht="32.25" customHeight="1" x14ac:dyDescent="0.25">
      <c r="A3" s="76" t="s">
        <v>322</v>
      </c>
      <c r="B3" s="76"/>
      <c r="C3" s="76"/>
      <c r="D3" s="76"/>
      <c r="E3" s="76"/>
      <c r="F3" s="76"/>
      <c r="G3" s="76"/>
      <c r="H3" s="76"/>
      <c r="I3" s="92"/>
      <c r="J3" s="76"/>
      <c r="K3" s="76"/>
      <c r="L3" s="76"/>
      <c r="M3" s="92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</row>
    <row r="4" spans="1:27" ht="15.6" x14ac:dyDescent="0.3">
      <c r="B4" s="7"/>
    </row>
    <row r="5" spans="1:27" x14ac:dyDescent="0.25">
      <c r="B5" s="93" t="s">
        <v>2</v>
      </c>
      <c r="C5" s="93"/>
      <c r="D5" s="93"/>
      <c r="E5" s="93"/>
      <c r="F5" s="93"/>
      <c r="G5" s="93"/>
      <c r="H5" s="93"/>
      <c r="I5" s="94"/>
      <c r="J5" s="93"/>
      <c r="K5" s="93"/>
      <c r="L5" s="93"/>
      <c r="M5" s="94"/>
      <c r="N5" s="93"/>
      <c r="O5" s="93"/>
      <c r="P5" s="93"/>
      <c r="Q5" s="93"/>
      <c r="R5" s="93"/>
      <c r="S5" s="93"/>
      <c r="T5" s="93"/>
      <c r="U5" s="93"/>
      <c r="V5" s="93"/>
      <c r="W5" s="93"/>
      <c r="X5" s="93"/>
      <c r="Y5" s="93"/>
      <c r="Z5" s="93"/>
    </row>
    <row r="6" spans="1:27" x14ac:dyDescent="0.25">
      <c r="B6" s="95" t="s">
        <v>26</v>
      </c>
      <c r="C6" s="95"/>
      <c r="D6" s="95"/>
      <c r="E6" s="95"/>
      <c r="F6" s="95"/>
      <c r="G6" s="95"/>
      <c r="H6" s="95"/>
      <c r="I6" s="96"/>
      <c r="J6" s="95"/>
      <c r="K6" s="95"/>
      <c r="L6" s="95"/>
      <c r="M6" s="96"/>
      <c r="N6" s="95"/>
      <c r="O6" s="95"/>
      <c r="P6" s="95"/>
      <c r="Q6" s="95"/>
      <c r="R6" s="95"/>
      <c r="S6" s="95"/>
      <c r="T6" s="95"/>
      <c r="U6" s="95"/>
      <c r="V6" s="95"/>
      <c r="W6" s="95"/>
      <c r="X6" s="95"/>
      <c r="Y6" s="95"/>
      <c r="Z6" s="95"/>
      <c r="AA6" s="95"/>
    </row>
    <row r="7" spans="1:27" ht="16.2" thickBot="1" x14ac:dyDescent="0.35">
      <c r="B7" s="7"/>
    </row>
    <row r="8" spans="1:27" ht="51.75" customHeight="1" thickBot="1" x14ac:dyDescent="0.3">
      <c r="A8" s="82" t="s">
        <v>15</v>
      </c>
      <c r="B8" s="83"/>
      <c r="C8" s="83"/>
      <c r="D8" s="83"/>
      <c r="E8" s="83"/>
      <c r="F8" s="83"/>
      <c r="G8" s="83"/>
      <c r="H8" s="83"/>
      <c r="I8" s="97"/>
      <c r="J8" s="82" t="s">
        <v>27</v>
      </c>
      <c r="K8" s="83"/>
      <c r="L8" s="83"/>
      <c r="M8" s="98"/>
      <c r="N8" s="83"/>
      <c r="O8" s="83"/>
      <c r="P8" s="83"/>
      <c r="Q8" s="83"/>
      <c r="R8" s="83"/>
      <c r="S8" s="83"/>
      <c r="T8" s="83"/>
      <c r="U8" s="83"/>
      <c r="V8" s="84"/>
      <c r="W8" s="85" t="s">
        <v>28</v>
      </c>
      <c r="X8" s="82" t="s">
        <v>29</v>
      </c>
      <c r="Y8" s="83"/>
      <c r="Z8" s="84"/>
      <c r="AA8" s="85" t="s">
        <v>30</v>
      </c>
    </row>
    <row r="9" spans="1:27" ht="276.75" customHeight="1" thickBot="1" x14ac:dyDescent="0.3">
      <c r="A9" s="85" t="s">
        <v>31</v>
      </c>
      <c r="B9" s="85" t="s">
        <v>14</v>
      </c>
      <c r="C9" s="85" t="s">
        <v>16</v>
      </c>
      <c r="D9" s="85" t="s">
        <v>17</v>
      </c>
      <c r="E9" s="85" t="s">
        <v>18</v>
      </c>
      <c r="F9" s="88" t="s">
        <v>19</v>
      </c>
      <c r="G9" s="88" t="s">
        <v>20</v>
      </c>
      <c r="H9" s="85" t="s">
        <v>21</v>
      </c>
      <c r="I9" s="77" t="s">
        <v>22</v>
      </c>
      <c r="J9" s="85" t="s">
        <v>23</v>
      </c>
      <c r="K9" s="85" t="s">
        <v>24</v>
      </c>
      <c r="L9" s="85" t="s">
        <v>25</v>
      </c>
      <c r="M9" s="99" t="s">
        <v>32</v>
      </c>
      <c r="N9" s="83"/>
      <c r="O9" s="83"/>
      <c r="P9" s="83"/>
      <c r="Q9" s="83"/>
      <c r="R9" s="83"/>
      <c r="S9" s="83"/>
      <c r="T9" s="83"/>
      <c r="U9" s="84"/>
      <c r="V9" s="85" t="s">
        <v>33</v>
      </c>
      <c r="W9" s="86"/>
      <c r="X9" s="85" t="s">
        <v>34</v>
      </c>
      <c r="Y9" s="85" t="s">
        <v>35</v>
      </c>
      <c r="Z9" s="85" t="s">
        <v>36</v>
      </c>
      <c r="AA9" s="86"/>
    </row>
    <row r="10" spans="1:27" ht="50.25" customHeight="1" thickBot="1" x14ac:dyDescent="0.3">
      <c r="A10" s="86"/>
      <c r="B10" s="86"/>
      <c r="C10" s="86"/>
      <c r="D10" s="86"/>
      <c r="E10" s="86"/>
      <c r="F10" s="89"/>
      <c r="G10" s="89"/>
      <c r="H10" s="86"/>
      <c r="I10" s="91"/>
      <c r="J10" s="86"/>
      <c r="K10" s="86"/>
      <c r="L10" s="86"/>
      <c r="M10" s="77" t="s">
        <v>37</v>
      </c>
      <c r="N10" s="82" t="s">
        <v>38</v>
      </c>
      <c r="O10" s="83"/>
      <c r="P10" s="84"/>
      <c r="Q10" s="82" t="s">
        <v>39</v>
      </c>
      <c r="R10" s="83"/>
      <c r="S10" s="83"/>
      <c r="T10" s="84"/>
      <c r="U10" s="85" t="s">
        <v>40</v>
      </c>
      <c r="V10" s="86"/>
      <c r="W10" s="86"/>
      <c r="X10" s="86"/>
      <c r="Y10" s="86"/>
      <c r="Z10" s="86"/>
      <c r="AA10" s="86"/>
    </row>
    <row r="11" spans="1:27" ht="53.4" thickBot="1" x14ac:dyDescent="0.3">
      <c r="A11" s="87"/>
      <c r="B11" s="87"/>
      <c r="C11" s="87"/>
      <c r="D11" s="87"/>
      <c r="E11" s="87"/>
      <c r="F11" s="90"/>
      <c r="G11" s="90"/>
      <c r="H11" s="87"/>
      <c r="I11" s="78"/>
      <c r="J11" s="87"/>
      <c r="K11" s="87"/>
      <c r="L11" s="87"/>
      <c r="M11" s="78"/>
      <c r="N11" s="22" t="s">
        <v>41</v>
      </c>
      <c r="O11" s="22" t="s">
        <v>42</v>
      </c>
      <c r="P11" s="22" t="s">
        <v>43</v>
      </c>
      <c r="Q11" s="22" t="s">
        <v>44</v>
      </c>
      <c r="R11" s="22" t="s">
        <v>45</v>
      </c>
      <c r="S11" s="22" t="s">
        <v>46</v>
      </c>
      <c r="T11" s="22" t="s">
        <v>47</v>
      </c>
      <c r="U11" s="87"/>
      <c r="V11" s="87"/>
      <c r="W11" s="87"/>
      <c r="X11" s="87"/>
      <c r="Y11" s="87"/>
      <c r="Z11" s="87"/>
      <c r="AA11" s="87"/>
    </row>
    <row r="12" spans="1:27" ht="14.4" thickBot="1" x14ac:dyDescent="0.3">
      <c r="A12" s="23">
        <v>1</v>
      </c>
      <c r="B12" s="22">
        <v>2</v>
      </c>
      <c r="C12" s="22">
        <v>3</v>
      </c>
      <c r="D12" s="22">
        <v>4</v>
      </c>
      <c r="E12" s="22">
        <v>5</v>
      </c>
      <c r="F12" s="24">
        <v>6</v>
      </c>
      <c r="G12" s="24">
        <v>7</v>
      </c>
      <c r="H12" s="22">
        <v>8</v>
      </c>
      <c r="I12" s="51">
        <v>9</v>
      </c>
      <c r="J12" s="22">
        <v>10</v>
      </c>
      <c r="K12" s="22">
        <v>11</v>
      </c>
      <c r="L12" s="22">
        <v>12</v>
      </c>
      <c r="M12" s="51">
        <v>13</v>
      </c>
      <c r="N12" s="22">
        <v>14</v>
      </c>
      <c r="O12" s="22">
        <v>15</v>
      </c>
      <c r="P12" s="22">
        <v>16</v>
      </c>
      <c r="Q12" s="22">
        <v>17</v>
      </c>
      <c r="R12" s="22">
        <v>18</v>
      </c>
      <c r="S12" s="22">
        <v>19</v>
      </c>
      <c r="T12" s="22">
        <v>20</v>
      </c>
      <c r="U12" s="22">
        <v>21</v>
      </c>
      <c r="V12" s="22">
        <v>22</v>
      </c>
      <c r="W12" s="22">
        <v>23</v>
      </c>
      <c r="X12" s="22">
        <v>24</v>
      </c>
      <c r="Y12" s="22">
        <v>25</v>
      </c>
      <c r="Z12" s="22">
        <v>26</v>
      </c>
      <c r="AA12" s="22">
        <v>27</v>
      </c>
    </row>
    <row r="13" spans="1:27" s="62" customFormat="1" ht="127.5" customHeight="1" thickBot="1" x14ac:dyDescent="0.3">
      <c r="A13" s="66">
        <v>1</v>
      </c>
      <c r="B13" s="64" t="s">
        <v>103</v>
      </c>
      <c r="C13" s="64" t="s">
        <v>140</v>
      </c>
      <c r="D13" s="64" t="s">
        <v>177</v>
      </c>
      <c r="E13" s="64" t="s">
        <v>134</v>
      </c>
      <c r="F13" s="65" t="s">
        <v>190</v>
      </c>
      <c r="G13" s="65" t="s">
        <v>193</v>
      </c>
      <c r="H13" s="65" t="s">
        <v>56</v>
      </c>
      <c r="I13" s="64" t="s">
        <v>191</v>
      </c>
      <c r="J13" s="64" t="s">
        <v>178</v>
      </c>
      <c r="K13" s="64" t="s">
        <v>105</v>
      </c>
      <c r="L13" s="64" t="s">
        <v>105</v>
      </c>
      <c r="M13" s="64">
        <f>SUM(N13:P13)</f>
        <v>4</v>
      </c>
      <c r="N13" s="64">
        <v>0</v>
      </c>
      <c r="O13" s="64">
        <v>0</v>
      </c>
      <c r="P13" s="64">
        <v>4</v>
      </c>
      <c r="Q13" s="64">
        <v>0</v>
      </c>
      <c r="R13" s="64">
        <v>0</v>
      </c>
      <c r="S13" s="64">
        <v>4</v>
      </c>
      <c r="T13" s="64">
        <v>0</v>
      </c>
      <c r="U13" s="64">
        <v>0</v>
      </c>
      <c r="V13" s="64">
        <v>104</v>
      </c>
      <c r="W13" s="64" t="s">
        <v>105</v>
      </c>
      <c r="X13" s="64" t="s">
        <v>192</v>
      </c>
      <c r="Y13" s="64" t="s">
        <v>137</v>
      </c>
      <c r="Z13" s="64" t="s">
        <v>66</v>
      </c>
      <c r="AA13" s="64">
        <v>0</v>
      </c>
    </row>
    <row r="14" spans="1:27" s="62" customFormat="1" ht="132.6" thickBot="1" x14ac:dyDescent="0.3">
      <c r="A14" s="66">
        <v>2</v>
      </c>
      <c r="B14" s="64" t="s">
        <v>103</v>
      </c>
      <c r="C14" s="64" t="s">
        <v>140</v>
      </c>
      <c r="D14" s="64" t="s">
        <v>194</v>
      </c>
      <c r="E14" s="64" t="s">
        <v>134</v>
      </c>
      <c r="F14" s="65" t="s">
        <v>195</v>
      </c>
      <c r="G14" s="65" t="s">
        <v>196</v>
      </c>
      <c r="H14" s="65" t="s">
        <v>56</v>
      </c>
      <c r="I14" s="64" t="s">
        <v>197</v>
      </c>
      <c r="J14" s="64" t="s">
        <v>198</v>
      </c>
      <c r="K14" s="64" t="s">
        <v>105</v>
      </c>
      <c r="L14" s="64" t="s">
        <v>105</v>
      </c>
      <c r="M14" s="64">
        <f t="shared" ref="M14:M16" si="0">SUM(N14:P14)</f>
        <v>4</v>
      </c>
      <c r="N14" s="64">
        <v>0</v>
      </c>
      <c r="O14" s="64">
        <v>0</v>
      </c>
      <c r="P14" s="64">
        <v>4</v>
      </c>
      <c r="Q14" s="64">
        <v>0</v>
      </c>
      <c r="R14" s="64">
        <v>0</v>
      </c>
      <c r="S14" s="64">
        <v>4</v>
      </c>
      <c r="T14" s="64">
        <v>0</v>
      </c>
      <c r="U14" s="64">
        <v>0</v>
      </c>
      <c r="V14" s="64">
        <v>23.7</v>
      </c>
      <c r="W14" s="64" t="s">
        <v>105</v>
      </c>
      <c r="X14" s="64" t="s">
        <v>199</v>
      </c>
      <c r="Y14" s="64" t="s">
        <v>137</v>
      </c>
      <c r="Z14" s="64" t="s">
        <v>66</v>
      </c>
      <c r="AA14" s="64">
        <v>0</v>
      </c>
    </row>
    <row r="15" spans="1:27" s="62" customFormat="1" ht="127.5" customHeight="1" thickBot="1" x14ac:dyDescent="0.3">
      <c r="A15" s="66">
        <v>3</v>
      </c>
      <c r="B15" s="64" t="s">
        <v>103</v>
      </c>
      <c r="C15" s="64" t="s">
        <v>140</v>
      </c>
      <c r="D15" s="64" t="s">
        <v>194</v>
      </c>
      <c r="E15" s="64" t="s">
        <v>134</v>
      </c>
      <c r="F15" s="65" t="s">
        <v>200</v>
      </c>
      <c r="G15" s="65" t="s">
        <v>201</v>
      </c>
      <c r="H15" s="64" t="s">
        <v>56</v>
      </c>
      <c r="I15" s="64" t="s">
        <v>181</v>
      </c>
      <c r="J15" s="64" t="s">
        <v>198</v>
      </c>
      <c r="K15" s="64" t="s">
        <v>105</v>
      </c>
      <c r="L15" s="64" t="s">
        <v>105</v>
      </c>
      <c r="M15" s="64">
        <f t="shared" si="0"/>
        <v>4</v>
      </c>
      <c r="N15" s="64">
        <v>0</v>
      </c>
      <c r="O15" s="64">
        <v>0</v>
      </c>
      <c r="P15" s="64">
        <v>4</v>
      </c>
      <c r="Q15" s="64">
        <v>0</v>
      </c>
      <c r="R15" s="64">
        <v>0</v>
      </c>
      <c r="S15" s="64">
        <v>4</v>
      </c>
      <c r="T15" s="64">
        <v>0</v>
      </c>
      <c r="U15" s="64">
        <v>0</v>
      </c>
      <c r="V15" s="64">
        <v>23</v>
      </c>
      <c r="W15" s="64" t="s">
        <v>105</v>
      </c>
      <c r="X15" s="64" t="s">
        <v>202</v>
      </c>
      <c r="Y15" s="64" t="s">
        <v>137</v>
      </c>
      <c r="Z15" s="64" t="s">
        <v>66</v>
      </c>
      <c r="AA15" s="64">
        <v>0</v>
      </c>
    </row>
    <row r="16" spans="1:27" s="62" customFormat="1" ht="132.6" thickBot="1" x14ac:dyDescent="0.3">
      <c r="A16" s="66">
        <v>4</v>
      </c>
      <c r="B16" s="64" t="s">
        <v>103</v>
      </c>
      <c r="C16" s="64" t="s">
        <v>140</v>
      </c>
      <c r="D16" s="64" t="s">
        <v>194</v>
      </c>
      <c r="E16" s="64" t="s">
        <v>134</v>
      </c>
      <c r="F16" s="65" t="s">
        <v>203</v>
      </c>
      <c r="G16" s="65" t="s">
        <v>204</v>
      </c>
      <c r="H16" s="65" t="s">
        <v>56</v>
      </c>
      <c r="I16" s="64" t="s">
        <v>188</v>
      </c>
      <c r="J16" s="64" t="s">
        <v>198</v>
      </c>
      <c r="K16" s="64" t="s">
        <v>105</v>
      </c>
      <c r="L16" s="64" t="s">
        <v>105</v>
      </c>
      <c r="M16" s="64">
        <f t="shared" si="0"/>
        <v>4</v>
      </c>
      <c r="N16" s="64">
        <v>0</v>
      </c>
      <c r="O16" s="64">
        <v>0</v>
      </c>
      <c r="P16" s="64">
        <v>4</v>
      </c>
      <c r="Q16" s="64">
        <v>0</v>
      </c>
      <c r="R16" s="64">
        <v>0</v>
      </c>
      <c r="S16" s="64">
        <v>4</v>
      </c>
      <c r="T16" s="64">
        <v>0</v>
      </c>
      <c r="U16" s="64">
        <v>0</v>
      </c>
      <c r="V16" s="64">
        <v>17.100000000000001</v>
      </c>
      <c r="W16" s="64" t="s">
        <v>105</v>
      </c>
      <c r="X16" s="64" t="s">
        <v>205</v>
      </c>
      <c r="Y16" s="64" t="s">
        <v>137</v>
      </c>
      <c r="Z16" s="64" t="s">
        <v>66</v>
      </c>
      <c r="AA16" s="64">
        <v>0</v>
      </c>
    </row>
    <row r="17" spans="1:27" s="62" customFormat="1" ht="132.6" thickBot="1" x14ac:dyDescent="0.3">
      <c r="A17" s="66">
        <v>5</v>
      </c>
      <c r="B17" s="64" t="s">
        <v>103</v>
      </c>
      <c r="C17" s="64" t="s">
        <v>140</v>
      </c>
      <c r="D17" s="64" t="s">
        <v>194</v>
      </c>
      <c r="E17" s="64" t="s">
        <v>134</v>
      </c>
      <c r="F17" s="65" t="s">
        <v>206</v>
      </c>
      <c r="G17" s="65" t="s">
        <v>207</v>
      </c>
      <c r="H17" s="65" t="s">
        <v>56</v>
      </c>
      <c r="I17" s="64" t="s">
        <v>208</v>
      </c>
      <c r="J17" s="64" t="s">
        <v>198</v>
      </c>
      <c r="K17" s="64" t="s">
        <v>105</v>
      </c>
      <c r="L17" s="64" t="s">
        <v>105</v>
      </c>
      <c r="M17" s="64">
        <f t="shared" ref="M17" si="1">SUM(N17:P17)</f>
        <v>4</v>
      </c>
      <c r="N17" s="64">
        <v>0</v>
      </c>
      <c r="O17" s="64">
        <v>0</v>
      </c>
      <c r="P17" s="64">
        <v>4</v>
      </c>
      <c r="Q17" s="64">
        <v>0</v>
      </c>
      <c r="R17" s="64">
        <v>0</v>
      </c>
      <c r="S17" s="64">
        <v>4</v>
      </c>
      <c r="T17" s="64">
        <v>0</v>
      </c>
      <c r="U17" s="64">
        <v>0</v>
      </c>
      <c r="V17" s="64">
        <v>18.2</v>
      </c>
      <c r="W17" s="64" t="s">
        <v>105</v>
      </c>
      <c r="X17" s="64" t="s">
        <v>209</v>
      </c>
      <c r="Y17" s="64" t="s">
        <v>137</v>
      </c>
      <c r="Z17" s="64" t="s">
        <v>66</v>
      </c>
      <c r="AA17" s="64">
        <v>0</v>
      </c>
    </row>
    <row r="18" spans="1:27" s="62" customFormat="1" ht="133.5" customHeight="1" thickBot="1" x14ac:dyDescent="0.3">
      <c r="A18" s="66">
        <v>6</v>
      </c>
      <c r="B18" s="64" t="s">
        <v>103</v>
      </c>
      <c r="C18" s="64" t="s">
        <v>140</v>
      </c>
      <c r="D18" s="64" t="s">
        <v>182</v>
      </c>
      <c r="E18" s="64" t="s">
        <v>134</v>
      </c>
      <c r="F18" s="65" t="s">
        <v>210</v>
      </c>
      <c r="G18" s="65" t="s">
        <v>211</v>
      </c>
      <c r="H18" s="65" t="s">
        <v>56</v>
      </c>
      <c r="I18" s="64" t="s">
        <v>212</v>
      </c>
      <c r="J18" s="64" t="s">
        <v>183</v>
      </c>
      <c r="K18" s="64" t="s">
        <v>105</v>
      </c>
      <c r="L18" s="64" t="s">
        <v>105</v>
      </c>
      <c r="M18" s="64">
        <f t="shared" ref="M18:M21" si="2">SUM(N18:P18)</f>
        <v>5</v>
      </c>
      <c r="N18" s="64">
        <v>0</v>
      </c>
      <c r="O18" s="64">
        <v>0</v>
      </c>
      <c r="P18" s="64">
        <v>5</v>
      </c>
      <c r="Q18" s="64">
        <v>0</v>
      </c>
      <c r="R18" s="64">
        <v>0</v>
      </c>
      <c r="S18" s="64">
        <v>5</v>
      </c>
      <c r="T18" s="64">
        <v>0</v>
      </c>
      <c r="U18" s="64">
        <v>0</v>
      </c>
      <c r="V18" s="64">
        <v>11.4</v>
      </c>
      <c r="W18" s="64" t="s">
        <v>105</v>
      </c>
      <c r="X18" s="64" t="s">
        <v>213</v>
      </c>
      <c r="Y18" s="64" t="s">
        <v>137</v>
      </c>
      <c r="Z18" s="64" t="s">
        <v>66</v>
      </c>
      <c r="AA18" s="64">
        <v>0</v>
      </c>
    </row>
    <row r="19" spans="1:27" s="62" customFormat="1" ht="118.5" customHeight="1" thickBot="1" x14ac:dyDescent="0.3">
      <c r="A19" s="66">
        <v>7</v>
      </c>
      <c r="B19" s="64" t="s">
        <v>103</v>
      </c>
      <c r="C19" s="64" t="s">
        <v>140</v>
      </c>
      <c r="D19" s="64" t="s">
        <v>184</v>
      </c>
      <c r="E19" s="64" t="s">
        <v>134</v>
      </c>
      <c r="F19" s="65" t="s">
        <v>214</v>
      </c>
      <c r="G19" s="65" t="s">
        <v>215</v>
      </c>
      <c r="H19" s="64" t="s">
        <v>56</v>
      </c>
      <c r="I19" s="64" t="s">
        <v>189</v>
      </c>
      <c r="J19" s="64" t="s">
        <v>185</v>
      </c>
      <c r="K19" s="64" t="s">
        <v>105</v>
      </c>
      <c r="L19" s="64" t="s">
        <v>105</v>
      </c>
      <c r="M19" s="64">
        <f t="shared" si="2"/>
        <v>2</v>
      </c>
      <c r="N19" s="64">
        <v>0</v>
      </c>
      <c r="O19" s="64">
        <v>0</v>
      </c>
      <c r="P19" s="64">
        <v>2</v>
      </c>
      <c r="Q19" s="64">
        <v>0</v>
      </c>
      <c r="R19" s="64">
        <v>0</v>
      </c>
      <c r="S19" s="64">
        <v>2</v>
      </c>
      <c r="T19" s="64">
        <v>0</v>
      </c>
      <c r="U19" s="64">
        <v>0</v>
      </c>
      <c r="V19" s="64">
        <v>23.2</v>
      </c>
      <c r="W19" s="64" t="s">
        <v>105</v>
      </c>
      <c r="X19" s="64" t="s">
        <v>216</v>
      </c>
      <c r="Y19" s="64" t="s">
        <v>137</v>
      </c>
      <c r="Z19" s="64" t="s">
        <v>66</v>
      </c>
      <c r="AA19" s="64">
        <v>0</v>
      </c>
    </row>
    <row r="20" spans="1:27" s="62" customFormat="1" ht="132.6" thickBot="1" x14ac:dyDescent="0.3">
      <c r="A20" s="66">
        <v>8</v>
      </c>
      <c r="B20" s="64" t="s">
        <v>103</v>
      </c>
      <c r="C20" s="64" t="s">
        <v>140</v>
      </c>
      <c r="D20" s="64" t="s">
        <v>194</v>
      </c>
      <c r="E20" s="64" t="s">
        <v>134</v>
      </c>
      <c r="F20" s="65" t="s">
        <v>217</v>
      </c>
      <c r="G20" s="65" t="s">
        <v>218</v>
      </c>
      <c r="H20" s="65" t="s">
        <v>56</v>
      </c>
      <c r="I20" s="64" t="s">
        <v>138</v>
      </c>
      <c r="J20" s="64" t="s">
        <v>198</v>
      </c>
      <c r="K20" s="64" t="s">
        <v>105</v>
      </c>
      <c r="L20" s="64" t="s">
        <v>105</v>
      </c>
      <c r="M20" s="64">
        <f t="shared" si="2"/>
        <v>4</v>
      </c>
      <c r="N20" s="64">
        <v>0</v>
      </c>
      <c r="O20" s="64">
        <v>0</v>
      </c>
      <c r="P20" s="64">
        <v>4</v>
      </c>
      <c r="Q20" s="64">
        <v>0</v>
      </c>
      <c r="R20" s="64">
        <v>0</v>
      </c>
      <c r="S20" s="64">
        <v>4</v>
      </c>
      <c r="T20" s="64">
        <v>0</v>
      </c>
      <c r="U20" s="64">
        <v>0</v>
      </c>
      <c r="V20" s="64">
        <v>14.4</v>
      </c>
      <c r="W20" s="64" t="s">
        <v>105</v>
      </c>
      <c r="X20" s="64" t="s">
        <v>219</v>
      </c>
      <c r="Y20" s="64" t="s">
        <v>137</v>
      </c>
      <c r="Z20" s="64" t="s">
        <v>66</v>
      </c>
      <c r="AA20" s="64">
        <v>0</v>
      </c>
    </row>
    <row r="21" spans="1:27" s="62" customFormat="1" ht="132.6" thickBot="1" x14ac:dyDescent="0.3">
      <c r="A21" s="66">
        <v>9</v>
      </c>
      <c r="B21" s="64" t="s">
        <v>103</v>
      </c>
      <c r="C21" s="64" t="s">
        <v>140</v>
      </c>
      <c r="D21" s="64" t="s">
        <v>220</v>
      </c>
      <c r="E21" s="64" t="s">
        <v>104</v>
      </c>
      <c r="F21" s="65" t="s">
        <v>221</v>
      </c>
      <c r="G21" s="65" t="s">
        <v>222</v>
      </c>
      <c r="H21" s="65" t="s">
        <v>56</v>
      </c>
      <c r="I21" s="64" t="s">
        <v>223</v>
      </c>
      <c r="J21" s="64" t="s">
        <v>224</v>
      </c>
      <c r="K21" s="64" t="s">
        <v>105</v>
      </c>
      <c r="L21" s="64" t="s">
        <v>105</v>
      </c>
      <c r="M21" s="64">
        <f t="shared" si="2"/>
        <v>9</v>
      </c>
      <c r="N21" s="64">
        <v>0</v>
      </c>
      <c r="O21" s="64">
        <v>0</v>
      </c>
      <c r="P21" s="64">
        <v>9</v>
      </c>
      <c r="Q21" s="64">
        <v>0</v>
      </c>
      <c r="R21" s="64">
        <v>0</v>
      </c>
      <c r="S21" s="64">
        <v>9</v>
      </c>
      <c r="T21" s="64">
        <v>0</v>
      </c>
      <c r="U21" s="64">
        <v>0</v>
      </c>
      <c r="V21" s="64">
        <v>71.8</v>
      </c>
      <c r="W21" s="64" t="s">
        <v>105</v>
      </c>
      <c r="X21" s="64" t="s">
        <v>225</v>
      </c>
      <c r="Y21" s="64" t="s">
        <v>137</v>
      </c>
      <c r="Z21" s="64" t="s">
        <v>66</v>
      </c>
      <c r="AA21" s="64">
        <v>0</v>
      </c>
    </row>
    <row r="22" spans="1:27" s="62" customFormat="1" ht="135" customHeight="1" thickBot="1" x14ac:dyDescent="0.3">
      <c r="A22" s="66">
        <v>10</v>
      </c>
      <c r="B22" s="64" t="s">
        <v>103</v>
      </c>
      <c r="C22" s="64" t="s">
        <v>140</v>
      </c>
      <c r="D22" s="64" t="s">
        <v>220</v>
      </c>
      <c r="E22" s="64" t="s">
        <v>104</v>
      </c>
      <c r="F22" s="65" t="s">
        <v>226</v>
      </c>
      <c r="G22" s="65" t="s">
        <v>227</v>
      </c>
      <c r="H22" s="65" t="s">
        <v>56</v>
      </c>
      <c r="I22" s="64" t="s">
        <v>228</v>
      </c>
      <c r="J22" s="64" t="s">
        <v>224</v>
      </c>
      <c r="K22" s="64" t="s">
        <v>105</v>
      </c>
      <c r="L22" s="64" t="s">
        <v>105</v>
      </c>
      <c r="M22" s="64">
        <f t="shared" ref="M22" si="3">SUM(N22:P22)</f>
        <v>9</v>
      </c>
      <c r="N22" s="64">
        <v>0</v>
      </c>
      <c r="O22" s="64">
        <v>0</v>
      </c>
      <c r="P22" s="64">
        <v>9</v>
      </c>
      <c r="Q22" s="64">
        <v>0</v>
      </c>
      <c r="R22" s="64">
        <v>0</v>
      </c>
      <c r="S22" s="64">
        <v>9</v>
      </c>
      <c r="T22" s="64">
        <v>0</v>
      </c>
      <c r="U22" s="64">
        <v>0</v>
      </c>
      <c r="V22" s="64">
        <v>67.599999999999994</v>
      </c>
      <c r="W22" s="64" t="s">
        <v>105</v>
      </c>
      <c r="X22" s="64" t="s">
        <v>229</v>
      </c>
      <c r="Y22" s="64" t="s">
        <v>137</v>
      </c>
      <c r="Z22" s="64" t="s">
        <v>66</v>
      </c>
      <c r="AA22" s="64">
        <v>0</v>
      </c>
    </row>
    <row r="23" spans="1:27" s="62" customFormat="1" ht="135" customHeight="1" thickBot="1" x14ac:dyDescent="0.3">
      <c r="A23" s="66">
        <v>11</v>
      </c>
      <c r="B23" s="64" t="s">
        <v>103</v>
      </c>
      <c r="C23" s="64" t="s">
        <v>140</v>
      </c>
      <c r="D23" s="64" t="s">
        <v>232</v>
      </c>
      <c r="E23" s="64" t="s">
        <v>134</v>
      </c>
      <c r="F23" s="65" t="s">
        <v>230</v>
      </c>
      <c r="G23" s="65" t="s">
        <v>231</v>
      </c>
      <c r="H23" s="65" t="s">
        <v>56</v>
      </c>
      <c r="I23" s="64" t="s">
        <v>187</v>
      </c>
      <c r="J23" s="64" t="s">
        <v>233</v>
      </c>
      <c r="K23" s="64" t="s">
        <v>105</v>
      </c>
      <c r="L23" s="64" t="s">
        <v>105</v>
      </c>
      <c r="M23" s="64">
        <f t="shared" ref="M23" si="4">SUM(N23:P23)</f>
        <v>2</v>
      </c>
      <c r="N23" s="64">
        <v>0</v>
      </c>
      <c r="O23" s="64">
        <v>0</v>
      </c>
      <c r="P23" s="64">
        <v>2</v>
      </c>
      <c r="Q23" s="64">
        <v>0</v>
      </c>
      <c r="R23" s="64">
        <v>0</v>
      </c>
      <c r="S23" s="64">
        <v>2</v>
      </c>
      <c r="T23" s="64">
        <v>0</v>
      </c>
      <c r="U23" s="64">
        <v>0</v>
      </c>
      <c r="V23" s="64">
        <v>21.1</v>
      </c>
      <c r="W23" s="64" t="s">
        <v>105</v>
      </c>
      <c r="X23" s="64" t="s">
        <v>234</v>
      </c>
      <c r="Y23" s="64" t="s">
        <v>137</v>
      </c>
      <c r="Z23" s="64" t="s">
        <v>66</v>
      </c>
      <c r="AA23" s="64">
        <v>0</v>
      </c>
    </row>
    <row r="24" spans="1:27" s="62" customFormat="1" ht="135.75" customHeight="1" thickBot="1" x14ac:dyDescent="0.3">
      <c r="A24" s="66">
        <v>12</v>
      </c>
      <c r="B24" s="64" t="s">
        <v>103</v>
      </c>
      <c r="C24" s="64" t="s">
        <v>140</v>
      </c>
      <c r="D24" s="64" t="s">
        <v>235</v>
      </c>
      <c r="E24" s="67" t="s">
        <v>134</v>
      </c>
      <c r="F24" s="65" t="s">
        <v>236</v>
      </c>
      <c r="G24" s="65" t="s">
        <v>237</v>
      </c>
      <c r="H24" s="65" t="s">
        <v>56</v>
      </c>
      <c r="I24" s="64" t="s">
        <v>238</v>
      </c>
      <c r="J24" s="64" t="s">
        <v>239</v>
      </c>
      <c r="K24" s="64" t="s">
        <v>105</v>
      </c>
      <c r="L24" s="64" t="s">
        <v>105</v>
      </c>
      <c r="M24" s="64">
        <f>SUM(N24:P24)</f>
        <v>1</v>
      </c>
      <c r="N24" s="64">
        <v>0</v>
      </c>
      <c r="O24" s="64">
        <v>0</v>
      </c>
      <c r="P24" s="64">
        <v>1</v>
      </c>
      <c r="Q24" s="64">
        <v>0</v>
      </c>
      <c r="R24" s="64">
        <v>0</v>
      </c>
      <c r="S24" s="64">
        <v>1</v>
      </c>
      <c r="T24" s="64">
        <v>0</v>
      </c>
      <c r="U24" s="64">
        <v>0</v>
      </c>
      <c r="V24" s="64">
        <v>7.6</v>
      </c>
      <c r="W24" s="64" t="s">
        <v>105</v>
      </c>
      <c r="X24" s="64" t="s">
        <v>240</v>
      </c>
      <c r="Y24" s="64" t="s">
        <v>135</v>
      </c>
      <c r="Z24" s="64" t="s">
        <v>136</v>
      </c>
      <c r="AA24" s="64">
        <v>1</v>
      </c>
    </row>
    <row r="25" spans="1:27" s="62" customFormat="1" ht="123" customHeight="1" thickBot="1" x14ac:dyDescent="0.3">
      <c r="A25" s="66">
        <v>13</v>
      </c>
      <c r="B25" s="64" t="s">
        <v>103</v>
      </c>
      <c r="C25" s="64" t="s">
        <v>140</v>
      </c>
      <c r="D25" s="64" t="s">
        <v>139</v>
      </c>
      <c r="E25" s="67" t="s">
        <v>104</v>
      </c>
      <c r="F25" s="65" t="s">
        <v>241</v>
      </c>
      <c r="G25" s="65" t="s">
        <v>242</v>
      </c>
      <c r="H25" s="65" t="s">
        <v>56</v>
      </c>
      <c r="I25" s="64" t="s">
        <v>223</v>
      </c>
      <c r="J25" s="64" t="s">
        <v>244</v>
      </c>
      <c r="K25" s="64" t="s">
        <v>105</v>
      </c>
      <c r="L25" s="64" t="s">
        <v>105</v>
      </c>
      <c r="M25" s="64">
        <f>SUM(N25:P25)</f>
        <v>1</v>
      </c>
      <c r="N25" s="64">
        <v>0</v>
      </c>
      <c r="O25" s="64">
        <v>0</v>
      </c>
      <c r="P25" s="64">
        <v>1</v>
      </c>
      <c r="Q25" s="64">
        <v>0</v>
      </c>
      <c r="R25" s="64">
        <v>0</v>
      </c>
      <c r="S25" s="64">
        <v>1</v>
      </c>
      <c r="T25" s="64">
        <v>0</v>
      </c>
      <c r="U25" s="64">
        <v>0</v>
      </c>
      <c r="V25" s="64">
        <v>12.6</v>
      </c>
      <c r="W25" s="64" t="s">
        <v>105</v>
      </c>
      <c r="X25" s="64" t="s">
        <v>243</v>
      </c>
      <c r="Y25" s="64" t="s">
        <v>135</v>
      </c>
      <c r="Z25" s="64" t="s">
        <v>136</v>
      </c>
      <c r="AA25" s="64">
        <v>1</v>
      </c>
    </row>
    <row r="26" spans="1:27" s="62" customFormat="1" ht="123" customHeight="1" thickBot="1" x14ac:dyDescent="0.3">
      <c r="A26" s="66">
        <v>14</v>
      </c>
      <c r="B26" s="64" t="s">
        <v>103</v>
      </c>
      <c r="C26" s="64" t="s">
        <v>140</v>
      </c>
      <c r="D26" s="64" t="s">
        <v>220</v>
      </c>
      <c r="E26" s="67" t="s">
        <v>104</v>
      </c>
      <c r="F26" s="65" t="s">
        <v>245</v>
      </c>
      <c r="G26" s="65" t="s">
        <v>246</v>
      </c>
      <c r="H26" s="65" t="s">
        <v>56</v>
      </c>
      <c r="I26" s="64" t="s">
        <v>247</v>
      </c>
      <c r="J26" s="64" t="s">
        <v>224</v>
      </c>
      <c r="K26" s="64" t="s">
        <v>105</v>
      </c>
      <c r="L26" s="64" t="s">
        <v>105</v>
      </c>
      <c r="M26" s="64">
        <f>SUM(N26:P26)</f>
        <v>9</v>
      </c>
      <c r="N26" s="64">
        <v>0</v>
      </c>
      <c r="O26" s="64">
        <v>0</v>
      </c>
      <c r="P26" s="64">
        <v>9</v>
      </c>
      <c r="Q26" s="64">
        <v>0</v>
      </c>
      <c r="R26" s="64">
        <v>0</v>
      </c>
      <c r="S26" s="64">
        <v>9</v>
      </c>
      <c r="T26" s="64">
        <v>0</v>
      </c>
      <c r="U26" s="64">
        <v>0</v>
      </c>
      <c r="V26" s="64">
        <v>45.4</v>
      </c>
      <c r="W26" s="64" t="s">
        <v>105</v>
      </c>
      <c r="X26" s="64" t="s">
        <v>248</v>
      </c>
      <c r="Y26" s="64" t="s">
        <v>137</v>
      </c>
      <c r="Z26" s="64" t="s">
        <v>66</v>
      </c>
      <c r="AA26" s="64">
        <v>0</v>
      </c>
    </row>
    <row r="27" spans="1:27" s="62" customFormat="1" ht="123" customHeight="1" thickBot="1" x14ac:dyDescent="0.3">
      <c r="A27" s="66">
        <v>15</v>
      </c>
      <c r="B27" s="64" t="s">
        <v>103</v>
      </c>
      <c r="C27" s="64" t="s">
        <v>140</v>
      </c>
      <c r="D27" s="64" t="s">
        <v>249</v>
      </c>
      <c r="E27" s="67" t="s">
        <v>134</v>
      </c>
      <c r="F27" s="65" t="s">
        <v>250</v>
      </c>
      <c r="G27" s="65" t="s">
        <v>251</v>
      </c>
      <c r="H27" s="65" t="s">
        <v>56</v>
      </c>
      <c r="I27" s="64" t="s">
        <v>254</v>
      </c>
      <c r="J27" s="64" t="s">
        <v>252</v>
      </c>
      <c r="K27" s="64" t="s">
        <v>105</v>
      </c>
      <c r="L27" s="64" t="s">
        <v>105</v>
      </c>
      <c r="M27" s="64">
        <f>SUM(N27:P27)</f>
        <v>1</v>
      </c>
      <c r="N27" s="64">
        <v>0</v>
      </c>
      <c r="O27" s="64">
        <v>0</v>
      </c>
      <c r="P27" s="64">
        <v>1</v>
      </c>
      <c r="Q27" s="64">
        <v>0</v>
      </c>
      <c r="R27" s="64">
        <v>0</v>
      </c>
      <c r="S27" s="64">
        <v>1</v>
      </c>
      <c r="T27" s="64">
        <v>0</v>
      </c>
      <c r="U27" s="64">
        <v>0</v>
      </c>
      <c r="V27" s="64">
        <v>1.5</v>
      </c>
      <c r="W27" s="64" t="s">
        <v>105</v>
      </c>
      <c r="X27" s="64" t="s">
        <v>253</v>
      </c>
      <c r="Y27" s="64" t="s">
        <v>137</v>
      </c>
      <c r="Z27" s="64" t="s">
        <v>66</v>
      </c>
      <c r="AA27" s="64">
        <v>0</v>
      </c>
    </row>
    <row r="28" spans="1:27" s="62" customFormat="1" ht="163.19999999999999" customHeight="1" thickBot="1" x14ac:dyDescent="0.3">
      <c r="A28" s="66">
        <v>16</v>
      </c>
      <c r="B28" s="64" t="s">
        <v>103</v>
      </c>
      <c r="C28" s="64" t="s">
        <v>258</v>
      </c>
      <c r="D28" s="64" t="s">
        <v>172</v>
      </c>
      <c r="E28" s="64" t="s">
        <v>104</v>
      </c>
      <c r="F28" s="65" t="s">
        <v>255</v>
      </c>
      <c r="G28" s="65" t="s">
        <v>256</v>
      </c>
      <c r="H28" s="65" t="s">
        <v>56</v>
      </c>
      <c r="I28" s="64" t="s">
        <v>257</v>
      </c>
      <c r="J28" s="64" t="s">
        <v>173</v>
      </c>
      <c r="K28" s="64" t="s">
        <v>105</v>
      </c>
      <c r="L28" s="64" t="s">
        <v>105</v>
      </c>
      <c r="M28" s="64">
        <f t="shared" ref="M28:M31" si="5">SUM(N28:P28)</f>
        <v>14</v>
      </c>
      <c r="N28" s="64">
        <v>0</v>
      </c>
      <c r="O28" s="64">
        <v>0</v>
      </c>
      <c r="P28" s="64">
        <v>14</v>
      </c>
      <c r="Q28" s="64">
        <v>0</v>
      </c>
      <c r="R28" s="64">
        <v>0</v>
      </c>
      <c r="S28" s="64">
        <v>14</v>
      </c>
      <c r="T28" s="64">
        <v>0</v>
      </c>
      <c r="U28" s="64">
        <v>0</v>
      </c>
      <c r="V28" s="64">
        <v>80.599999999999994</v>
      </c>
      <c r="W28" s="64" t="s">
        <v>105</v>
      </c>
      <c r="X28" s="64" t="s">
        <v>259</v>
      </c>
      <c r="Y28" s="64" t="s">
        <v>174</v>
      </c>
      <c r="Z28" s="64" t="s">
        <v>175</v>
      </c>
      <c r="AA28" s="64">
        <v>1</v>
      </c>
    </row>
    <row r="29" spans="1:27" s="62" customFormat="1" ht="163.19999999999999" customHeight="1" thickBot="1" x14ac:dyDescent="0.3">
      <c r="A29" s="66">
        <v>17</v>
      </c>
      <c r="B29" s="64" t="s">
        <v>103</v>
      </c>
      <c r="C29" s="64" t="s">
        <v>258</v>
      </c>
      <c r="D29" s="64" t="s">
        <v>172</v>
      </c>
      <c r="E29" s="64" t="s">
        <v>104</v>
      </c>
      <c r="F29" s="65" t="s">
        <v>318</v>
      </c>
      <c r="G29" s="65" t="s">
        <v>319</v>
      </c>
      <c r="H29" s="65" t="s">
        <v>56</v>
      </c>
      <c r="I29" s="64" t="s">
        <v>317</v>
      </c>
      <c r="J29" s="64" t="s">
        <v>173</v>
      </c>
      <c r="K29" s="64" t="s">
        <v>105</v>
      </c>
      <c r="L29" s="64" t="s">
        <v>105</v>
      </c>
      <c r="M29" s="64">
        <f t="shared" ref="M29" si="6">SUM(N29:P29)</f>
        <v>14</v>
      </c>
      <c r="N29" s="64">
        <v>0</v>
      </c>
      <c r="O29" s="64">
        <v>0</v>
      </c>
      <c r="P29" s="64">
        <v>14</v>
      </c>
      <c r="Q29" s="64">
        <v>0</v>
      </c>
      <c r="R29" s="64">
        <v>0</v>
      </c>
      <c r="S29" s="64">
        <v>14</v>
      </c>
      <c r="T29" s="64">
        <v>0</v>
      </c>
      <c r="U29" s="64">
        <v>0</v>
      </c>
      <c r="V29" s="64">
        <v>76.8</v>
      </c>
      <c r="W29" s="64" t="s">
        <v>105</v>
      </c>
      <c r="X29" s="64" t="s">
        <v>308</v>
      </c>
      <c r="Y29" s="64" t="s">
        <v>315</v>
      </c>
      <c r="Z29" s="64" t="s">
        <v>316</v>
      </c>
      <c r="AA29" s="64">
        <v>1</v>
      </c>
    </row>
    <row r="30" spans="1:27" s="62" customFormat="1" ht="137.25" customHeight="1" thickBot="1" x14ac:dyDescent="0.3">
      <c r="A30" s="66">
        <v>18</v>
      </c>
      <c r="B30" s="64" t="s">
        <v>103</v>
      </c>
      <c r="C30" s="64" t="s">
        <v>140</v>
      </c>
      <c r="D30" s="64" t="s">
        <v>179</v>
      </c>
      <c r="E30" s="64" t="s">
        <v>134</v>
      </c>
      <c r="F30" s="65" t="s">
        <v>261</v>
      </c>
      <c r="G30" s="65" t="s">
        <v>260</v>
      </c>
      <c r="H30" s="64" t="s">
        <v>56</v>
      </c>
      <c r="I30" s="64" t="s">
        <v>262</v>
      </c>
      <c r="J30" s="64" t="s">
        <v>180</v>
      </c>
      <c r="K30" s="64" t="s">
        <v>105</v>
      </c>
      <c r="L30" s="64" t="s">
        <v>105</v>
      </c>
      <c r="M30" s="64">
        <f t="shared" si="5"/>
        <v>4</v>
      </c>
      <c r="N30" s="64">
        <v>0</v>
      </c>
      <c r="O30" s="64">
        <v>0</v>
      </c>
      <c r="P30" s="64">
        <v>4</v>
      </c>
      <c r="Q30" s="64">
        <v>0</v>
      </c>
      <c r="R30" s="64">
        <v>0</v>
      </c>
      <c r="S30" s="64">
        <v>4</v>
      </c>
      <c r="T30" s="64">
        <v>0</v>
      </c>
      <c r="U30" s="64">
        <v>0</v>
      </c>
      <c r="V30" s="64">
        <v>14.3</v>
      </c>
      <c r="W30" s="64" t="s">
        <v>105</v>
      </c>
      <c r="X30" s="64" t="s">
        <v>266</v>
      </c>
      <c r="Y30" s="64" t="s">
        <v>137</v>
      </c>
      <c r="Z30" s="64" t="s">
        <v>66</v>
      </c>
      <c r="AA30" s="64">
        <v>0</v>
      </c>
    </row>
    <row r="31" spans="1:27" s="62" customFormat="1" ht="123" customHeight="1" thickBot="1" x14ac:dyDescent="0.3">
      <c r="A31" s="66">
        <v>19</v>
      </c>
      <c r="B31" s="64" t="s">
        <v>103</v>
      </c>
      <c r="C31" s="64" t="s">
        <v>140</v>
      </c>
      <c r="D31" s="64" t="s">
        <v>171</v>
      </c>
      <c r="E31" s="64" t="s">
        <v>134</v>
      </c>
      <c r="F31" s="65" t="s">
        <v>263</v>
      </c>
      <c r="G31" s="65" t="s">
        <v>264</v>
      </c>
      <c r="H31" s="65" t="s">
        <v>56</v>
      </c>
      <c r="I31" s="64" t="s">
        <v>265</v>
      </c>
      <c r="J31" s="64" t="s">
        <v>186</v>
      </c>
      <c r="K31" s="64" t="s">
        <v>105</v>
      </c>
      <c r="L31" s="64" t="s">
        <v>105</v>
      </c>
      <c r="M31" s="64">
        <f t="shared" si="5"/>
        <v>4</v>
      </c>
      <c r="N31" s="64">
        <v>0</v>
      </c>
      <c r="O31" s="64">
        <v>0</v>
      </c>
      <c r="P31" s="64">
        <v>4</v>
      </c>
      <c r="Q31" s="64">
        <v>0</v>
      </c>
      <c r="R31" s="64">
        <v>0</v>
      </c>
      <c r="S31" s="64">
        <v>2</v>
      </c>
      <c r="T31" s="64">
        <v>2</v>
      </c>
      <c r="U31" s="64">
        <v>0</v>
      </c>
      <c r="V31" s="64">
        <v>15.3</v>
      </c>
      <c r="W31" s="64" t="s">
        <v>105</v>
      </c>
      <c r="X31" s="64" t="s">
        <v>272</v>
      </c>
      <c r="Y31" s="64" t="s">
        <v>137</v>
      </c>
      <c r="Z31" s="64" t="s">
        <v>66</v>
      </c>
      <c r="AA31" s="64">
        <v>0</v>
      </c>
    </row>
    <row r="32" spans="1:27" s="62" customFormat="1" ht="123" customHeight="1" thickBot="1" x14ac:dyDescent="0.3">
      <c r="A32" s="66">
        <v>20</v>
      </c>
      <c r="B32" s="64" t="s">
        <v>103</v>
      </c>
      <c r="C32" s="64" t="s">
        <v>140</v>
      </c>
      <c r="D32" s="64" t="s">
        <v>267</v>
      </c>
      <c r="E32" s="64" t="s">
        <v>134</v>
      </c>
      <c r="F32" s="65" t="s">
        <v>268</v>
      </c>
      <c r="G32" s="65" t="s">
        <v>269</v>
      </c>
      <c r="H32" s="64" t="s">
        <v>56</v>
      </c>
      <c r="I32" s="64" t="s">
        <v>270</v>
      </c>
      <c r="J32" s="64" t="s">
        <v>271</v>
      </c>
      <c r="K32" s="64" t="s">
        <v>105</v>
      </c>
      <c r="L32" s="64" t="s">
        <v>105</v>
      </c>
      <c r="M32" s="64">
        <f t="shared" ref="M32" si="7">SUM(N32:P32)</f>
        <v>1</v>
      </c>
      <c r="N32" s="64">
        <v>0</v>
      </c>
      <c r="O32" s="64">
        <v>0</v>
      </c>
      <c r="P32" s="64">
        <v>1</v>
      </c>
      <c r="Q32" s="64">
        <v>0</v>
      </c>
      <c r="R32" s="64">
        <v>0</v>
      </c>
      <c r="S32" s="64">
        <v>1</v>
      </c>
      <c r="T32" s="64">
        <v>0</v>
      </c>
      <c r="U32" s="64">
        <v>0</v>
      </c>
      <c r="V32" s="64">
        <v>14.1</v>
      </c>
      <c r="W32" s="64" t="s">
        <v>105</v>
      </c>
      <c r="X32" s="64" t="s">
        <v>277</v>
      </c>
      <c r="Y32" s="64" t="s">
        <v>137</v>
      </c>
      <c r="Z32" s="64" t="s">
        <v>66</v>
      </c>
      <c r="AA32" s="64">
        <v>0</v>
      </c>
    </row>
    <row r="33" spans="1:27" s="62" customFormat="1" ht="123" customHeight="1" thickBot="1" x14ac:dyDescent="0.3">
      <c r="A33" s="66">
        <v>21</v>
      </c>
      <c r="B33" s="64" t="s">
        <v>103</v>
      </c>
      <c r="C33" s="64" t="s">
        <v>140</v>
      </c>
      <c r="D33" s="64" t="s">
        <v>275</v>
      </c>
      <c r="E33" s="67" t="s">
        <v>134</v>
      </c>
      <c r="F33" s="65" t="s">
        <v>273</v>
      </c>
      <c r="G33" s="65" t="s">
        <v>280</v>
      </c>
      <c r="H33" s="65" t="s">
        <v>56</v>
      </c>
      <c r="I33" s="64" t="s">
        <v>274</v>
      </c>
      <c r="J33" s="64" t="s">
        <v>276</v>
      </c>
      <c r="K33" s="64" t="s">
        <v>105</v>
      </c>
      <c r="L33" s="64" t="s">
        <v>105</v>
      </c>
      <c r="M33" s="64">
        <f>SUM(N33:P33)</f>
        <v>1</v>
      </c>
      <c r="N33" s="64">
        <v>0</v>
      </c>
      <c r="O33" s="64">
        <v>0</v>
      </c>
      <c r="P33" s="64">
        <v>1</v>
      </c>
      <c r="Q33" s="64">
        <v>0</v>
      </c>
      <c r="R33" s="64">
        <v>0</v>
      </c>
      <c r="S33" s="64">
        <v>1</v>
      </c>
      <c r="T33" s="64">
        <v>0</v>
      </c>
      <c r="U33" s="64">
        <v>0</v>
      </c>
      <c r="V33" s="64">
        <v>1.1000000000000001</v>
      </c>
      <c r="W33" s="64" t="s">
        <v>105</v>
      </c>
      <c r="X33" s="64" t="s">
        <v>309</v>
      </c>
      <c r="Y33" s="64" t="s">
        <v>137</v>
      </c>
      <c r="Z33" s="64" t="s">
        <v>66</v>
      </c>
      <c r="AA33" s="64">
        <v>0</v>
      </c>
    </row>
    <row r="34" spans="1:27" s="62" customFormat="1" ht="123" customHeight="1" thickBot="1" x14ac:dyDescent="0.3">
      <c r="A34" s="66">
        <v>22</v>
      </c>
      <c r="B34" s="64" t="s">
        <v>103</v>
      </c>
      <c r="C34" s="64" t="s">
        <v>140</v>
      </c>
      <c r="D34" s="64" t="s">
        <v>182</v>
      </c>
      <c r="E34" s="67" t="s">
        <v>134</v>
      </c>
      <c r="F34" s="65" t="s">
        <v>278</v>
      </c>
      <c r="G34" s="65" t="s">
        <v>279</v>
      </c>
      <c r="H34" s="65" t="s">
        <v>56</v>
      </c>
      <c r="I34" s="64" t="s">
        <v>281</v>
      </c>
      <c r="J34" s="64" t="s">
        <v>183</v>
      </c>
      <c r="K34" s="64" t="s">
        <v>105</v>
      </c>
      <c r="L34" s="64" t="s">
        <v>105</v>
      </c>
      <c r="M34" s="64">
        <f>SUM(N34:P34)</f>
        <v>5</v>
      </c>
      <c r="N34" s="64">
        <v>0</v>
      </c>
      <c r="O34" s="64">
        <v>0</v>
      </c>
      <c r="P34" s="64">
        <v>5</v>
      </c>
      <c r="Q34" s="64">
        <v>0</v>
      </c>
      <c r="R34" s="64">
        <v>0</v>
      </c>
      <c r="S34" s="64">
        <v>5</v>
      </c>
      <c r="T34" s="64">
        <v>0</v>
      </c>
      <c r="U34" s="64">
        <v>0</v>
      </c>
      <c r="V34" s="64">
        <v>52.1</v>
      </c>
      <c r="W34" s="64" t="s">
        <v>105</v>
      </c>
      <c r="X34" s="64" t="s">
        <v>310</v>
      </c>
      <c r="Y34" s="64" t="s">
        <v>137</v>
      </c>
      <c r="Z34" s="64" t="s">
        <v>66</v>
      </c>
      <c r="AA34" s="64">
        <v>0</v>
      </c>
    </row>
    <row r="35" spans="1:27" s="62" customFormat="1" ht="123" customHeight="1" thickBot="1" x14ac:dyDescent="0.3">
      <c r="A35" s="66">
        <v>23</v>
      </c>
      <c r="B35" s="64" t="s">
        <v>103</v>
      </c>
      <c r="C35" s="64" t="s">
        <v>140</v>
      </c>
      <c r="D35" s="64" t="s">
        <v>282</v>
      </c>
      <c r="E35" s="64" t="s">
        <v>134</v>
      </c>
      <c r="F35" s="65" t="s">
        <v>283</v>
      </c>
      <c r="G35" s="65" t="s">
        <v>284</v>
      </c>
      <c r="H35" s="65" t="s">
        <v>56</v>
      </c>
      <c r="I35" s="64" t="s">
        <v>285</v>
      </c>
      <c r="J35" s="64" t="s">
        <v>286</v>
      </c>
      <c r="K35" s="64" t="s">
        <v>105</v>
      </c>
      <c r="L35" s="64" t="s">
        <v>105</v>
      </c>
      <c r="M35" s="64">
        <f t="shared" ref="M35" si="8">SUM(N35:P35)</f>
        <v>3</v>
      </c>
      <c r="N35" s="64">
        <v>0</v>
      </c>
      <c r="O35" s="64">
        <v>0</v>
      </c>
      <c r="P35" s="64">
        <v>3</v>
      </c>
      <c r="Q35" s="64">
        <v>0</v>
      </c>
      <c r="R35" s="64">
        <v>0</v>
      </c>
      <c r="S35" s="64">
        <v>3</v>
      </c>
      <c r="T35" s="64">
        <v>0</v>
      </c>
      <c r="U35" s="64">
        <v>0</v>
      </c>
      <c r="V35" s="64">
        <v>67.8</v>
      </c>
      <c r="W35" s="64" t="s">
        <v>105</v>
      </c>
      <c r="X35" s="64" t="s">
        <v>311</v>
      </c>
      <c r="Y35" s="64" t="s">
        <v>137</v>
      </c>
      <c r="Z35" s="64" t="s">
        <v>66</v>
      </c>
      <c r="AA35" s="64">
        <v>0</v>
      </c>
    </row>
    <row r="36" spans="1:27" s="62" customFormat="1" ht="145.5" customHeight="1" thickBot="1" x14ac:dyDescent="0.3">
      <c r="A36" s="66">
        <v>24</v>
      </c>
      <c r="B36" s="64" t="s">
        <v>103</v>
      </c>
      <c r="C36" s="64" t="s">
        <v>140</v>
      </c>
      <c r="D36" s="64" t="s">
        <v>176</v>
      </c>
      <c r="E36" s="64" t="s">
        <v>104</v>
      </c>
      <c r="F36" s="65" t="s">
        <v>287</v>
      </c>
      <c r="G36" s="65" t="s">
        <v>288</v>
      </c>
      <c r="H36" s="65" t="s">
        <v>56</v>
      </c>
      <c r="I36" s="64" t="s">
        <v>289</v>
      </c>
      <c r="J36" s="64" t="s">
        <v>290</v>
      </c>
      <c r="K36" s="64" t="s">
        <v>105</v>
      </c>
      <c r="L36" s="64" t="s">
        <v>105</v>
      </c>
      <c r="M36" s="64">
        <f t="shared" ref="M36:M37" si="9">SUM(N36:P36)</f>
        <v>3</v>
      </c>
      <c r="N36" s="64">
        <v>0</v>
      </c>
      <c r="O36" s="64">
        <v>0</v>
      </c>
      <c r="P36" s="64">
        <v>3</v>
      </c>
      <c r="Q36" s="64">
        <v>0</v>
      </c>
      <c r="R36" s="64">
        <v>0</v>
      </c>
      <c r="S36" s="64">
        <v>3</v>
      </c>
      <c r="T36" s="64">
        <v>0</v>
      </c>
      <c r="U36" s="64">
        <v>0</v>
      </c>
      <c r="V36" s="64">
        <v>53.8</v>
      </c>
      <c r="W36" s="64" t="s">
        <v>105</v>
      </c>
      <c r="X36" s="64" t="s">
        <v>294</v>
      </c>
      <c r="Y36" s="64" t="s">
        <v>137</v>
      </c>
      <c r="Z36" s="64" t="s">
        <v>66</v>
      </c>
      <c r="AA36" s="64">
        <v>0</v>
      </c>
    </row>
    <row r="37" spans="1:27" s="62" customFormat="1" ht="123" customHeight="1" thickBot="1" x14ac:dyDescent="0.3">
      <c r="A37" s="66">
        <v>25</v>
      </c>
      <c r="B37" s="64" t="s">
        <v>103</v>
      </c>
      <c r="C37" s="64" t="s">
        <v>140</v>
      </c>
      <c r="D37" s="64" t="s">
        <v>267</v>
      </c>
      <c r="E37" s="64" t="s">
        <v>134</v>
      </c>
      <c r="F37" s="65" t="s">
        <v>291</v>
      </c>
      <c r="G37" s="65" t="s">
        <v>292</v>
      </c>
      <c r="H37" s="65" t="s">
        <v>56</v>
      </c>
      <c r="I37" s="64" t="s">
        <v>293</v>
      </c>
      <c r="J37" s="64" t="s">
        <v>271</v>
      </c>
      <c r="K37" s="64" t="s">
        <v>105</v>
      </c>
      <c r="L37" s="64" t="s">
        <v>105</v>
      </c>
      <c r="M37" s="64">
        <f t="shared" si="9"/>
        <v>1</v>
      </c>
      <c r="N37" s="64">
        <v>0</v>
      </c>
      <c r="O37" s="64">
        <v>0</v>
      </c>
      <c r="P37" s="64">
        <v>1</v>
      </c>
      <c r="Q37" s="64">
        <v>0</v>
      </c>
      <c r="R37" s="64">
        <v>0</v>
      </c>
      <c r="S37" s="64">
        <v>1</v>
      </c>
      <c r="T37" s="64">
        <v>0</v>
      </c>
      <c r="U37" s="64">
        <v>0</v>
      </c>
      <c r="V37" s="64">
        <v>25.8</v>
      </c>
      <c r="W37" s="64" t="s">
        <v>105</v>
      </c>
      <c r="X37" s="64" t="s">
        <v>312</v>
      </c>
      <c r="Y37" s="64" t="s">
        <v>137</v>
      </c>
      <c r="Z37" s="64" t="s">
        <v>66</v>
      </c>
      <c r="AA37" s="64">
        <v>0</v>
      </c>
    </row>
    <row r="38" spans="1:27" s="62" customFormat="1" ht="123" customHeight="1" thickBot="1" x14ac:dyDescent="0.3">
      <c r="A38" s="66">
        <v>26</v>
      </c>
      <c r="B38" s="64" t="s">
        <v>103</v>
      </c>
      <c r="C38" s="64" t="s">
        <v>296</v>
      </c>
      <c r="D38" s="64" t="s">
        <v>295</v>
      </c>
      <c r="E38" s="67" t="s">
        <v>134</v>
      </c>
      <c r="F38" s="65" t="s">
        <v>287</v>
      </c>
      <c r="G38" s="65" t="s">
        <v>297</v>
      </c>
      <c r="H38" s="65" t="s">
        <v>56</v>
      </c>
      <c r="I38" s="64" t="s">
        <v>298</v>
      </c>
      <c r="J38" s="64" t="s">
        <v>299</v>
      </c>
      <c r="K38" s="64" t="s">
        <v>105</v>
      </c>
      <c r="L38" s="64" t="s">
        <v>105</v>
      </c>
      <c r="M38" s="64">
        <f>SUM(N38:P38)</f>
        <v>5</v>
      </c>
      <c r="N38" s="64">
        <v>0</v>
      </c>
      <c r="O38" s="64">
        <v>0</v>
      </c>
      <c r="P38" s="64">
        <v>5</v>
      </c>
      <c r="Q38" s="64">
        <v>0</v>
      </c>
      <c r="R38" s="64">
        <v>0</v>
      </c>
      <c r="S38" s="64">
        <v>5</v>
      </c>
      <c r="T38" s="64">
        <v>0</v>
      </c>
      <c r="U38" s="64">
        <v>0</v>
      </c>
      <c r="V38" s="64">
        <v>39.4</v>
      </c>
      <c r="W38" s="64" t="s">
        <v>105</v>
      </c>
      <c r="X38" s="64" t="s">
        <v>302</v>
      </c>
      <c r="Y38" s="64" t="s">
        <v>137</v>
      </c>
      <c r="Z38" s="64" t="s">
        <v>66</v>
      </c>
      <c r="AA38" s="64">
        <v>0</v>
      </c>
    </row>
    <row r="39" spans="1:27" s="62" customFormat="1" ht="123" customHeight="1" thickBot="1" x14ac:dyDescent="0.3">
      <c r="A39" s="66">
        <v>27</v>
      </c>
      <c r="B39" s="64" t="s">
        <v>103</v>
      </c>
      <c r="C39" s="64" t="s">
        <v>140</v>
      </c>
      <c r="D39" s="64" t="s">
        <v>184</v>
      </c>
      <c r="E39" s="64" t="s">
        <v>134</v>
      </c>
      <c r="F39" s="65" t="s">
        <v>291</v>
      </c>
      <c r="G39" s="65" t="s">
        <v>300</v>
      </c>
      <c r="H39" s="65" t="s">
        <v>56</v>
      </c>
      <c r="I39" s="64" t="s">
        <v>301</v>
      </c>
      <c r="J39" s="64" t="s">
        <v>185</v>
      </c>
      <c r="K39" s="64" t="s">
        <v>105</v>
      </c>
      <c r="L39" s="64" t="s">
        <v>105</v>
      </c>
      <c r="M39" s="64">
        <f t="shared" ref="M39" si="10">SUM(N39:P39)</f>
        <v>2</v>
      </c>
      <c r="N39" s="64">
        <v>0</v>
      </c>
      <c r="O39" s="64">
        <v>0</v>
      </c>
      <c r="P39" s="64">
        <v>2</v>
      </c>
      <c r="Q39" s="64">
        <v>0</v>
      </c>
      <c r="R39" s="64">
        <v>0</v>
      </c>
      <c r="S39" s="64">
        <v>2</v>
      </c>
      <c r="T39" s="64">
        <v>0</v>
      </c>
      <c r="U39" s="64">
        <v>0</v>
      </c>
      <c r="V39" s="64">
        <v>36.4</v>
      </c>
      <c r="W39" s="64" t="s">
        <v>105</v>
      </c>
      <c r="X39" s="64" t="s">
        <v>313</v>
      </c>
      <c r="Y39" s="64" t="s">
        <v>137</v>
      </c>
      <c r="Z39" s="64" t="s">
        <v>66</v>
      </c>
      <c r="AA39" s="64">
        <v>0</v>
      </c>
    </row>
    <row r="40" spans="1:27" s="62" customFormat="1" ht="123" customHeight="1" thickBot="1" x14ac:dyDescent="0.3">
      <c r="A40" s="66">
        <v>28</v>
      </c>
      <c r="B40" s="64" t="s">
        <v>103</v>
      </c>
      <c r="C40" s="64" t="s">
        <v>140</v>
      </c>
      <c r="D40" s="64" t="s">
        <v>303</v>
      </c>
      <c r="E40" s="64" t="s">
        <v>134</v>
      </c>
      <c r="F40" s="65" t="s">
        <v>304</v>
      </c>
      <c r="G40" s="65" t="s">
        <v>305</v>
      </c>
      <c r="H40" s="65" t="s">
        <v>56</v>
      </c>
      <c r="I40" s="64" t="s">
        <v>306</v>
      </c>
      <c r="J40" s="64" t="s">
        <v>307</v>
      </c>
      <c r="K40" s="64" t="s">
        <v>105</v>
      </c>
      <c r="L40" s="64" t="s">
        <v>105</v>
      </c>
      <c r="M40" s="64">
        <f t="shared" ref="M40" si="11">SUM(N40:P40)</f>
        <v>2</v>
      </c>
      <c r="N40" s="64">
        <v>0</v>
      </c>
      <c r="O40" s="64">
        <v>0</v>
      </c>
      <c r="P40" s="64">
        <v>2</v>
      </c>
      <c r="Q40" s="64">
        <v>0</v>
      </c>
      <c r="R40" s="64">
        <v>0</v>
      </c>
      <c r="S40" s="64">
        <v>2</v>
      </c>
      <c r="T40" s="64">
        <v>0</v>
      </c>
      <c r="U40" s="64">
        <v>0</v>
      </c>
      <c r="V40" s="64">
        <v>11.6</v>
      </c>
      <c r="W40" s="64" t="s">
        <v>105</v>
      </c>
      <c r="X40" s="64" t="s">
        <v>314</v>
      </c>
      <c r="Y40" s="64" t="s">
        <v>135</v>
      </c>
      <c r="Z40" s="64" t="s">
        <v>136</v>
      </c>
      <c r="AA40" s="64">
        <v>1</v>
      </c>
    </row>
    <row r="41" spans="1:27" ht="25.5" customHeight="1" thickBot="1" x14ac:dyDescent="0.3">
      <c r="A41" s="79" t="s">
        <v>50</v>
      </c>
      <c r="B41" s="80"/>
      <c r="C41" s="80"/>
      <c r="D41" s="80"/>
      <c r="E41" s="80"/>
      <c r="F41" s="80"/>
      <c r="G41" s="81"/>
      <c r="H41" s="25" t="s">
        <v>51</v>
      </c>
      <c r="I41" s="25" t="s">
        <v>321</v>
      </c>
      <c r="J41" s="25" t="s">
        <v>52</v>
      </c>
      <c r="K41" s="25" t="s">
        <v>52</v>
      </c>
      <c r="L41" s="26"/>
      <c r="M41" s="26">
        <f>SUM(M13:M40)</f>
        <v>122</v>
      </c>
      <c r="N41" s="26"/>
      <c r="O41" s="26"/>
      <c r="P41" s="26">
        <f>SUM(P13:P40)</f>
        <v>122</v>
      </c>
      <c r="Q41" s="26"/>
      <c r="R41" s="26"/>
      <c r="S41" s="26">
        <f>SUM(S13:S40)</f>
        <v>120</v>
      </c>
      <c r="T41" s="26">
        <f>SUM(T13:T40)</f>
        <v>2</v>
      </c>
      <c r="U41" s="26"/>
      <c r="V41" s="26"/>
      <c r="W41" s="26"/>
      <c r="X41" s="25" t="s">
        <v>52</v>
      </c>
      <c r="Y41" s="25" t="s">
        <v>52</v>
      </c>
      <c r="Z41" s="25" t="s">
        <v>52</v>
      </c>
      <c r="AA41" s="25" t="s">
        <v>106</v>
      </c>
    </row>
    <row r="42" spans="1:27" ht="14.4" thickBot="1" x14ac:dyDescent="0.3">
      <c r="A42" s="79" t="s">
        <v>53</v>
      </c>
      <c r="B42" s="80"/>
      <c r="C42" s="80"/>
      <c r="D42" s="80"/>
      <c r="E42" s="80"/>
      <c r="F42" s="80"/>
      <c r="G42" s="81"/>
      <c r="H42" s="25" t="s">
        <v>49</v>
      </c>
      <c r="I42" s="25" t="s">
        <v>52</v>
      </c>
      <c r="J42" s="25" t="s">
        <v>52</v>
      </c>
      <c r="K42" s="25" t="s">
        <v>52</v>
      </c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5" t="s">
        <v>52</v>
      </c>
      <c r="Y42" s="25" t="s">
        <v>52</v>
      </c>
      <c r="Z42" s="25" t="s">
        <v>52</v>
      </c>
      <c r="AA42" s="25">
        <v>0</v>
      </c>
    </row>
    <row r="43" spans="1:27" ht="14.4" thickBot="1" x14ac:dyDescent="0.3">
      <c r="A43" s="79" t="s">
        <v>54</v>
      </c>
      <c r="B43" s="80"/>
      <c r="C43" s="80"/>
      <c r="D43" s="80"/>
      <c r="E43" s="80"/>
      <c r="F43" s="80"/>
      <c r="G43" s="81"/>
      <c r="H43" s="25" t="s">
        <v>48</v>
      </c>
      <c r="I43" s="25" t="s">
        <v>52</v>
      </c>
      <c r="J43" s="25" t="s">
        <v>52</v>
      </c>
      <c r="K43" s="25" t="s">
        <v>52</v>
      </c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5" t="s">
        <v>52</v>
      </c>
      <c r="Y43" s="25" t="s">
        <v>52</v>
      </c>
      <c r="Z43" s="25" t="s">
        <v>52</v>
      </c>
      <c r="AA43" s="25">
        <v>0</v>
      </c>
    </row>
    <row r="44" spans="1:27" ht="14.4" thickBot="1" x14ac:dyDescent="0.3">
      <c r="A44" s="79" t="s">
        <v>55</v>
      </c>
      <c r="B44" s="80"/>
      <c r="C44" s="80"/>
      <c r="D44" s="80"/>
      <c r="E44" s="80"/>
      <c r="F44" s="80"/>
      <c r="G44" s="81"/>
      <c r="H44" s="25" t="s">
        <v>56</v>
      </c>
      <c r="I44" s="52" t="s">
        <v>52</v>
      </c>
      <c r="J44" s="25" t="s">
        <v>52</v>
      </c>
      <c r="K44" s="25" t="s">
        <v>52</v>
      </c>
      <c r="L44" s="26"/>
      <c r="M44" s="53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5" t="s">
        <v>52</v>
      </c>
      <c r="Y44" s="25" t="s">
        <v>52</v>
      </c>
      <c r="Z44" s="25" t="s">
        <v>52</v>
      </c>
      <c r="AA44" s="25">
        <v>1</v>
      </c>
    </row>
    <row r="45" spans="1:27" ht="33" customHeight="1" thickBot="1" x14ac:dyDescent="0.3">
      <c r="A45" s="79" t="s">
        <v>57</v>
      </c>
      <c r="B45" s="80"/>
      <c r="C45" s="80"/>
      <c r="D45" s="80"/>
      <c r="E45" s="80"/>
      <c r="F45" s="80"/>
      <c r="G45" s="81"/>
      <c r="H45" s="25" t="s">
        <v>58</v>
      </c>
      <c r="I45" s="52" t="s">
        <v>320</v>
      </c>
      <c r="J45" s="25" t="s">
        <v>52</v>
      </c>
      <c r="K45" s="25" t="s">
        <v>52</v>
      </c>
      <c r="L45" s="26"/>
      <c r="M45" s="53">
        <f>M40+M28+M25+M24+M29</f>
        <v>32</v>
      </c>
      <c r="N45" s="26"/>
      <c r="O45" s="26"/>
      <c r="P45" s="53">
        <f>P40+P28+P25+P24+P29</f>
        <v>32</v>
      </c>
      <c r="Q45" s="26"/>
      <c r="R45" s="26"/>
      <c r="S45" s="53">
        <f>S40+S28+S25+S24+S29</f>
        <v>32</v>
      </c>
      <c r="T45" s="53">
        <f>T39+T36+T28+T26+T25+T22+T13</f>
        <v>0</v>
      </c>
      <c r="U45" s="26"/>
      <c r="V45" s="26"/>
      <c r="W45" s="26"/>
      <c r="X45" s="25" t="s">
        <v>52</v>
      </c>
      <c r="Y45" s="25" t="s">
        <v>52</v>
      </c>
      <c r="Z45" s="25" t="s">
        <v>52</v>
      </c>
      <c r="AA45" s="25">
        <v>1</v>
      </c>
    </row>
    <row r="48" spans="1:27" ht="45" customHeight="1" x14ac:dyDescent="0.3">
      <c r="D48" s="100" t="s">
        <v>69</v>
      </c>
      <c r="E48" s="100"/>
      <c r="F48" s="100"/>
      <c r="G48" s="100"/>
      <c r="H48" s="100"/>
      <c r="I48" s="101"/>
      <c r="J48" s="100"/>
      <c r="K48" s="100" t="s">
        <v>70</v>
      </c>
      <c r="L48" s="100"/>
      <c r="M48" s="101"/>
      <c r="N48" s="100"/>
      <c r="O48" s="100"/>
      <c r="P48" s="100"/>
      <c r="Q48" s="104"/>
      <c r="R48" s="104"/>
      <c r="S48" s="104"/>
      <c r="T48" s="104"/>
      <c r="U48" s="104"/>
    </row>
    <row r="49" spans="4:21" ht="30" customHeight="1" x14ac:dyDescent="0.3">
      <c r="D49" s="102" t="s">
        <v>71</v>
      </c>
      <c r="E49" s="102"/>
      <c r="F49" s="102"/>
      <c r="G49" s="102"/>
      <c r="H49" s="102"/>
      <c r="I49" s="103"/>
      <c r="J49" s="102"/>
      <c r="K49" s="102" t="s">
        <v>72</v>
      </c>
      <c r="L49" s="102"/>
      <c r="M49" s="103"/>
      <c r="N49" s="102"/>
      <c r="O49" s="102"/>
      <c r="P49" s="102"/>
      <c r="Q49" s="102" t="s">
        <v>73</v>
      </c>
      <c r="R49" s="102"/>
      <c r="S49" s="102"/>
      <c r="T49" s="102"/>
      <c r="U49" s="102"/>
    </row>
    <row r="66" spans="7:7" x14ac:dyDescent="0.25">
      <c r="G66" s="27"/>
    </row>
    <row r="67" spans="7:7" x14ac:dyDescent="0.25">
      <c r="G67" s="28"/>
    </row>
    <row r="68" spans="7:7" x14ac:dyDescent="0.25">
      <c r="G68" s="27"/>
    </row>
    <row r="69" spans="7:7" x14ac:dyDescent="0.25">
      <c r="G69" s="27"/>
    </row>
    <row r="70" spans="7:7" x14ac:dyDescent="0.25">
      <c r="G70" s="27"/>
    </row>
    <row r="71" spans="7:7" x14ac:dyDescent="0.25">
      <c r="G71" s="27"/>
    </row>
    <row r="72" spans="7:7" x14ac:dyDescent="0.25">
      <c r="G72" s="27"/>
    </row>
    <row r="73" spans="7:7" x14ac:dyDescent="0.25">
      <c r="G73" s="27"/>
    </row>
  </sheetData>
  <autoFilter ref="A12:AA45" xr:uid="{00000000-0009-0000-0000-000002000000}"/>
  <mergeCells count="40">
    <mergeCell ref="D48:J48"/>
    <mergeCell ref="D49:J49"/>
    <mergeCell ref="K48:P48"/>
    <mergeCell ref="K49:P49"/>
    <mergeCell ref="Q48:U48"/>
    <mergeCell ref="Q49:U49"/>
    <mergeCell ref="Q10:T10"/>
    <mergeCell ref="A41:G41"/>
    <mergeCell ref="A42:G42"/>
    <mergeCell ref="A3:AA3"/>
    <mergeCell ref="B5:Z5"/>
    <mergeCell ref="B6:AA6"/>
    <mergeCell ref="A8:I8"/>
    <mergeCell ref="J8:V8"/>
    <mergeCell ref="W8:W11"/>
    <mergeCell ref="J9:J11"/>
    <mergeCell ref="K9:K11"/>
    <mergeCell ref="L9:L11"/>
    <mergeCell ref="M9:U9"/>
    <mergeCell ref="U10:U11"/>
    <mergeCell ref="AA8:AA11"/>
    <mergeCell ref="A9:A11"/>
    <mergeCell ref="X8:Z8"/>
    <mergeCell ref="V9:V11"/>
    <mergeCell ref="X9:X11"/>
    <mergeCell ref="Y9:Y11"/>
    <mergeCell ref="Z9:Z11"/>
    <mergeCell ref="M10:M11"/>
    <mergeCell ref="A43:G43"/>
    <mergeCell ref="A44:G44"/>
    <mergeCell ref="A45:G45"/>
    <mergeCell ref="N10:P10"/>
    <mergeCell ref="E9:E11"/>
    <mergeCell ref="F9:F11"/>
    <mergeCell ref="G9:G11"/>
    <mergeCell ref="H9:H11"/>
    <mergeCell ref="I9:I11"/>
    <mergeCell ref="B9:B11"/>
    <mergeCell ref="C9:C11"/>
    <mergeCell ref="D9:D11"/>
  </mergeCells>
  <hyperlinks>
    <hyperlink ref="A3" r:id="rId1" location="811" display="811" xr:uid="{00000000-0004-0000-0200-000000000000}"/>
  </hyperlinks>
  <printOptions horizontalCentered="1"/>
  <pageMargins left="0.11811023622047245" right="0.11811023622047245" top="0.39370078740157483" bottom="0.15748031496062992" header="0.31496062992125984" footer="0.31496062992125984"/>
  <pageSetup paperSize="9" scale="45" fitToHeight="4" orientation="landscape" r:id="rId2"/>
  <rowBreaks count="3" manualBreakCount="3">
    <brk id="17" max="26" man="1"/>
    <brk id="26" max="26" man="1"/>
    <brk id="35" max="26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20"/>
  <sheetViews>
    <sheetView view="pageBreakPreview" zoomScale="60" zoomScaleNormal="100" workbookViewId="0">
      <selection activeCell="E3" sqref="E3"/>
    </sheetView>
  </sheetViews>
  <sheetFormatPr defaultColWidth="9.109375" defaultRowHeight="13.8" x14ac:dyDescent="0.3"/>
  <cols>
    <col min="1" max="1" width="9.109375" style="8"/>
    <col min="2" max="2" width="61.6640625" style="8" customWidth="1"/>
    <col min="3" max="3" width="19.6640625" style="8" customWidth="1"/>
    <col min="4" max="4" width="71" style="8" customWidth="1"/>
    <col min="5" max="16384" width="9.109375" style="8"/>
  </cols>
  <sheetData>
    <row r="1" spans="1:9" x14ac:dyDescent="0.25">
      <c r="B1" s="68" t="s">
        <v>67</v>
      </c>
      <c r="C1" s="68"/>
      <c r="D1" s="68"/>
      <c r="E1" s="12"/>
      <c r="F1" s="12"/>
      <c r="G1" s="12"/>
      <c r="H1" s="12"/>
    </row>
    <row r="2" spans="1:9" x14ac:dyDescent="0.25">
      <c r="D2" s="38" t="s">
        <v>68</v>
      </c>
      <c r="E2" s="13"/>
      <c r="G2" s="12"/>
      <c r="H2" s="12"/>
    </row>
    <row r="4" spans="1:9" s="34" customFormat="1" ht="68.25" customHeight="1" x14ac:dyDescent="0.3">
      <c r="A4" s="71" t="s">
        <v>77</v>
      </c>
      <c r="B4" s="71"/>
      <c r="C4" s="71"/>
      <c r="D4" s="71"/>
    </row>
    <row r="5" spans="1:9" s="34" customFormat="1" ht="15" customHeight="1" x14ac:dyDescent="0.3">
      <c r="A5" s="105" t="s">
        <v>2</v>
      </c>
      <c r="B5" s="105"/>
      <c r="C5" s="105"/>
      <c r="D5" s="105"/>
      <c r="E5" s="35"/>
      <c r="F5" s="35"/>
      <c r="G5" s="35"/>
      <c r="H5" s="35"/>
      <c r="I5" s="35"/>
    </row>
    <row r="6" spans="1:9" s="34" customFormat="1" ht="24.75" customHeight="1" x14ac:dyDescent="0.3">
      <c r="A6" s="106" t="s">
        <v>1</v>
      </c>
      <c r="B6" s="106"/>
      <c r="C6" s="106"/>
      <c r="D6" s="106"/>
      <c r="E6" s="36"/>
      <c r="F6" s="36"/>
      <c r="G6" s="36"/>
      <c r="H6" s="36"/>
      <c r="I6" s="36"/>
    </row>
    <row r="7" spans="1:9" x14ac:dyDescent="0.3">
      <c r="A7" s="37" t="s">
        <v>78</v>
      </c>
      <c r="B7" s="37" t="s">
        <v>79</v>
      </c>
      <c r="C7" s="29" t="s">
        <v>98</v>
      </c>
      <c r="D7" s="37" t="s">
        <v>80</v>
      </c>
    </row>
    <row r="8" spans="1:9" ht="41.4" x14ac:dyDescent="0.3">
      <c r="A8" s="29">
        <v>1</v>
      </c>
      <c r="B8" s="37" t="s">
        <v>81</v>
      </c>
      <c r="C8" s="29">
        <v>101</v>
      </c>
      <c r="D8" s="37" t="s">
        <v>82</v>
      </c>
    </row>
    <row r="9" spans="1:9" ht="27.6" x14ac:dyDescent="0.3">
      <c r="A9" s="5" t="s">
        <v>11</v>
      </c>
      <c r="B9" s="37" t="s">
        <v>83</v>
      </c>
      <c r="C9" s="29" t="s">
        <v>66</v>
      </c>
      <c r="D9" s="37" t="s">
        <v>82</v>
      </c>
    </row>
    <row r="10" spans="1:9" ht="27.6" x14ac:dyDescent="0.3">
      <c r="A10" s="5" t="s">
        <v>84</v>
      </c>
      <c r="B10" s="37" t="s">
        <v>85</v>
      </c>
      <c r="C10" s="29" t="s">
        <v>66</v>
      </c>
      <c r="D10" s="37" t="s">
        <v>82</v>
      </c>
    </row>
    <row r="11" spans="1:9" ht="27.6" x14ac:dyDescent="0.3">
      <c r="A11" s="5" t="s">
        <v>86</v>
      </c>
      <c r="B11" s="37" t="s">
        <v>87</v>
      </c>
      <c r="C11" s="29">
        <v>99</v>
      </c>
      <c r="D11" s="37" t="s">
        <v>82</v>
      </c>
    </row>
    <row r="12" spans="1:9" ht="27.6" x14ac:dyDescent="0.3">
      <c r="A12" s="5" t="s">
        <v>88</v>
      </c>
      <c r="B12" s="37" t="s">
        <v>89</v>
      </c>
      <c r="C12" s="29">
        <v>2</v>
      </c>
      <c r="D12" s="37" t="s">
        <v>82</v>
      </c>
    </row>
    <row r="13" spans="1:9" ht="55.2" x14ac:dyDescent="0.3">
      <c r="A13" s="29">
        <v>2</v>
      </c>
      <c r="B13" s="37" t="s">
        <v>90</v>
      </c>
      <c r="C13" s="50">
        <v>3.48089</v>
      </c>
      <c r="D13" s="37" t="s">
        <v>91</v>
      </c>
    </row>
    <row r="14" spans="1:9" ht="55.2" x14ac:dyDescent="0.3">
      <c r="A14" s="29">
        <v>3</v>
      </c>
      <c r="B14" s="37" t="s">
        <v>92</v>
      </c>
      <c r="C14" s="50">
        <v>0.31683099999999997</v>
      </c>
      <c r="D14" s="37" t="s">
        <v>93</v>
      </c>
    </row>
    <row r="15" spans="1:9" ht="55.2" x14ac:dyDescent="0.3">
      <c r="A15" s="29">
        <v>4</v>
      </c>
      <c r="B15" s="37" t="s">
        <v>94</v>
      </c>
      <c r="C15" s="29" t="s">
        <v>66</v>
      </c>
      <c r="D15" s="37" t="s">
        <v>95</v>
      </c>
    </row>
    <row r="16" spans="1:9" ht="56.25" customHeight="1" x14ac:dyDescent="0.3">
      <c r="A16" s="29">
        <v>5</v>
      </c>
      <c r="B16" s="37" t="s">
        <v>96</v>
      </c>
      <c r="C16" s="29" t="s">
        <v>66</v>
      </c>
      <c r="D16" s="37" t="s">
        <v>97</v>
      </c>
    </row>
    <row r="17" spans="1:5" x14ac:dyDescent="0.3">
      <c r="A17" s="34"/>
      <c r="B17" s="34"/>
      <c r="C17" s="34"/>
      <c r="D17" s="34"/>
    </row>
    <row r="18" spans="1:5" x14ac:dyDescent="0.3">
      <c r="A18" s="34"/>
      <c r="B18" s="34"/>
      <c r="C18" s="34"/>
      <c r="D18" s="34"/>
    </row>
    <row r="19" spans="1:5" x14ac:dyDescent="0.25">
      <c r="A19" s="34"/>
      <c r="B19" s="9" t="s">
        <v>99</v>
      </c>
      <c r="C19" s="9" t="s">
        <v>100</v>
      </c>
      <c r="D19" s="9"/>
      <c r="E19" s="9"/>
    </row>
    <row r="20" spans="1:5" x14ac:dyDescent="0.25">
      <c r="A20" s="34"/>
      <c r="B20" s="10" t="s">
        <v>101</v>
      </c>
      <c r="C20" s="10" t="s">
        <v>102</v>
      </c>
      <c r="D20" s="10" t="s">
        <v>73</v>
      </c>
    </row>
  </sheetData>
  <mergeCells count="4">
    <mergeCell ref="A4:D4"/>
    <mergeCell ref="A5:D5"/>
    <mergeCell ref="A6:D6"/>
    <mergeCell ref="B1:D1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BL34"/>
  <sheetViews>
    <sheetView workbookViewId="0">
      <selection activeCell="AU28" sqref="AU28:BL29"/>
    </sheetView>
  </sheetViews>
  <sheetFormatPr defaultColWidth="1.44140625" defaultRowHeight="13.8" x14ac:dyDescent="0.25"/>
  <cols>
    <col min="1" max="16384" width="1.44140625" style="33"/>
  </cols>
  <sheetData>
    <row r="1" spans="1:64" s="30" customFormat="1" ht="10.199999999999999" x14ac:dyDescent="0.2">
      <c r="BL1" s="31" t="s">
        <v>67</v>
      </c>
    </row>
    <row r="2" spans="1:64" s="30" customFormat="1" ht="10.199999999999999" x14ac:dyDescent="0.2">
      <c r="BL2" s="31" t="s">
        <v>68</v>
      </c>
    </row>
    <row r="3" spans="1:64" s="40" customFormat="1" ht="15.6" x14ac:dyDescent="0.3"/>
    <row r="4" spans="1:64" s="40" customFormat="1" ht="15.6" x14ac:dyDescent="0.3"/>
    <row r="5" spans="1:64" s="32" customFormat="1" ht="18" x14ac:dyDescent="0.35">
      <c r="A5" s="108" t="s">
        <v>107</v>
      </c>
      <c r="B5" s="108"/>
      <c r="C5" s="108"/>
      <c r="D5" s="108"/>
      <c r="E5" s="108"/>
      <c r="F5" s="108"/>
      <c r="G5" s="108"/>
      <c r="H5" s="108"/>
      <c r="I5" s="108"/>
      <c r="J5" s="108"/>
      <c r="K5" s="108"/>
      <c r="L5" s="108"/>
      <c r="M5" s="108"/>
      <c r="N5" s="108"/>
      <c r="O5" s="108"/>
      <c r="P5" s="108"/>
      <c r="Q5" s="108"/>
      <c r="R5" s="108"/>
      <c r="S5" s="108"/>
      <c r="T5" s="108"/>
      <c r="U5" s="108"/>
      <c r="V5" s="108"/>
      <c r="W5" s="108"/>
      <c r="X5" s="108"/>
      <c r="Y5" s="108"/>
      <c r="Z5" s="108"/>
      <c r="AA5" s="108"/>
      <c r="AB5" s="108"/>
      <c r="AC5" s="108"/>
      <c r="AD5" s="108"/>
      <c r="AE5" s="108"/>
      <c r="AF5" s="108"/>
      <c r="AG5" s="108"/>
      <c r="AH5" s="108"/>
      <c r="AI5" s="108"/>
      <c r="AJ5" s="108"/>
      <c r="AK5" s="108"/>
      <c r="AL5" s="108"/>
      <c r="AM5" s="108"/>
      <c r="AN5" s="108"/>
      <c r="AO5" s="108"/>
      <c r="AP5" s="108"/>
      <c r="AQ5" s="108"/>
      <c r="AR5" s="108"/>
      <c r="AS5" s="108"/>
      <c r="AT5" s="108"/>
      <c r="AU5" s="108"/>
      <c r="AV5" s="108"/>
      <c r="AW5" s="108"/>
      <c r="AX5" s="108"/>
      <c r="AY5" s="108"/>
      <c r="AZ5" s="108"/>
      <c r="BA5" s="108"/>
      <c r="BB5" s="108"/>
      <c r="BC5" s="108"/>
      <c r="BD5" s="108"/>
      <c r="BE5" s="108"/>
      <c r="BF5" s="108"/>
      <c r="BG5" s="108"/>
      <c r="BH5" s="108"/>
      <c r="BI5" s="108"/>
      <c r="BJ5" s="108"/>
      <c r="BK5" s="108"/>
      <c r="BL5" s="108"/>
    </row>
    <row r="6" spans="1:64" s="32" customFormat="1" ht="18" x14ac:dyDescent="0.35">
      <c r="A6" s="108" t="s">
        <v>108</v>
      </c>
      <c r="B6" s="108"/>
      <c r="C6" s="108"/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108"/>
      <c r="P6" s="108"/>
      <c r="Q6" s="108"/>
      <c r="R6" s="108"/>
      <c r="S6" s="108"/>
      <c r="T6" s="108"/>
      <c r="U6" s="108"/>
      <c r="V6" s="108"/>
      <c r="W6" s="108"/>
      <c r="X6" s="108"/>
      <c r="Y6" s="108"/>
      <c r="Z6" s="108"/>
      <c r="AA6" s="108"/>
      <c r="AB6" s="108"/>
      <c r="AC6" s="108"/>
      <c r="AD6" s="108"/>
      <c r="AE6" s="108"/>
      <c r="AF6" s="108"/>
      <c r="AG6" s="108"/>
      <c r="AH6" s="108"/>
      <c r="AI6" s="108"/>
      <c r="AJ6" s="108"/>
      <c r="AK6" s="108"/>
      <c r="AL6" s="108"/>
      <c r="AM6" s="108"/>
      <c r="AN6" s="108"/>
      <c r="AO6" s="108"/>
      <c r="AP6" s="108"/>
      <c r="AQ6" s="108"/>
      <c r="AR6" s="108"/>
      <c r="AS6" s="108"/>
      <c r="AT6" s="108"/>
      <c r="AU6" s="108"/>
      <c r="AV6" s="108"/>
      <c r="AW6" s="108"/>
      <c r="AX6" s="108"/>
      <c r="AY6" s="108"/>
      <c r="AZ6" s="108"/>
      <c r="BA6" s="108"/>
      <c r="BB6" s="108"/>
      <c r="BC6" s="108"/>
      <c r="BD6" s="108"/>
      <c r="BE6" s="108"/>
      <c r="BF6" s="108"/>
      <c r="BG6" s="108"/>
      <c r="BH6" s="108"/>
      <c r="BI6" s="108"/>
      <c r="BJ6" s="108"/>
      <c r="BK6" s="108"/>
      <c r="BL6" s="108"/>
    </row>
    <row r="7" spans="1:64" s="32" customFormat="1" ht="18" x14ac:dyDescent="0.35">
      <c r="A7" s="108" t="s">
        <v>109</v>
      </c>
      <c r="B7" s="108"/>
      <c r="C7" s="108"/>
      <c r="D7" s="108"/>
      <c r="E7" s="108"/>
      <c r="F7" s="108"/>
      <c r="G7" s="108"/>
      <c r="H7" s="108"/>
      <c r="I7" s="108"/>
      <c r="J7" s="108"/>
      <c r="K7" s="108"/>
      <c r="L7" s="108"/>
      <c r="M7" s="108"/>
      <c r="N7" s="108"/>
      <c r="O7" s="108"/>
      <c r="P7" s="108"/>
      <c r="Q7" s="108"/>
      <c r="R7" s="108"/>
      <c r="S7" s="108"/>
      <c r="T7" s="108"/>
      <c r="U7" s="108"/>
      <c r="V7" s="108"/>
      <c r="W7" s="108"/>
      <c r="X7" s="108"/>
      <c r="Y7" s="108"/>
      <c r="Z7" s="108"/>
      <c r="AA7" s="108"/>
      <c r="AB7" s="108"/>
      <c r="AC7" s="108"/>
      <c r="AD7" s="108"/>
      <c r="AE7" s="108"/>
      <c r="AF7" s="108"/>
      <c r="AG7" s="108"/>
      <c r="AH7" s="108"/>
      <c r="AI7" s="108"/>
      <c r="AJ7" s="108"/>
      <c r="AK7" s="108"/>
      <c r="AL7" s="108"/>
      <c r="AM7" s="108"/>
      <c r="AN7" s="108"/>
      <c r="AO7" s="108"/>
      <c r="AP7" s="108"/>
      <c r="AQ7" s="108"/>
      <c r="AR7" s="108"/>
      <c r="AS7" s="108"/>
      <c r="AT7" s="108"/>
      <c r="AU7" s="108"/>
      <c r="AV7" s="108"/>
      <c r="AW7" s="108"/>
      <c r="AX7" s="108"/>
      <c r="AY7" s="108"/>
      <c r="AZ7" s="108"/>
      <c r="BA7" s="108"/>
      <c r="BB7" s="108"/>
      <c r="BC7" s="108"/>
      <c r="BD7" s="108"/>
      <c r="BE7" s="108"/>
      <c r="BF7" s="108"/>
      <c r="BG7" s="108"/>
      <c r="BH7" s="108"/>
      <c r="BI7" s="108"/>
      <c r="BJ7" s="108"/>
      <c r="BK7" s="108"/>
      <c r="BL7" s="108"/>
    </row>
    <row r="8" spans="1:64" s="42" customFormat="1" ht="15.6" x14ac:dyDescent="0.3">
      <c r="A8" s="40"/>
      <c r="B8" s="40"/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  <c r="V8" s="109" t="s">
        <v>323</v>
      </c>
      <c r="W8" s="109"/>
      <c r="X8" s="109"/>
      <c r="Y8" s="109"/>
      <c r="Z8" s="109"/>
      <c r="AA8" s="109"/>
      <c r="AB8" s="109"/>
      <c r="AC8" s="109"/>
      <c r="AD8" s="109"/>
      <c r="AE8" s="109"/>
      <c r="AF8" s="109"/>
      <c r="AG8" s="109"/>
      <c r="AH8" s="109"/>
      <c r="AI8" s="109"/>
      <c r="AJ8" s="109"/>
      <c r="AK8" s="109"/>
      <c r="AL8" s="109"/>
      <c r="AM8" s="109"/>
      <c r="AN8" s="109"/>
      <c r="AO8" s="109"/>
      <c r="AP8" s="40"/>
      <c r="AQ8" s="40"/>
      <c r="AR8" s="40"/>
      <c r="AS8" s="40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0"/>
      <c r="BE8" s="40"/>
      <c r="BF8" s="40"/>
      <c r="BG8" s="40"/>
      <c r="BH8" s="40"/>
      <c r="BI8" s="40"/>
      <c r="BJ8" s="40"/>
      <c r="BK8" s="40"/>
      <c r="BL8" s="40"/>
    </row>
    <row r="9" spans="1:64" s="42" customFormat="1" ht="15.6" x14ac:dyDescent="0.3">
      <c r="A9" s="40"/>
      <c r="B9" s="40"/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  <c r="AF9" s="40"/>
      <c r="AG9" s="40"/>
      <c r="AH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S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D9" s="40"/>
      <c r="BE9" s="40"/>
      <c r="BF9" s="40"/>
      <c r="BG9" s="40"/>
      <c r="BH9" s="40"/>
      <c r="BI9" s="40"/>
      <c r="BJ9" s="40"/>
      <c r="BK9" s="40"/>
      <c r="BL9" s="40"/>
    </row>
    <row r="10" spans="1:64" s="42" customFormat="1" ht="15.6" x14ac:dyDescent="0.3">
      <c r="A10" s="40"/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40"/>
      <c r="AH10" s="40"/>
      <c r="AI10" s="40"/>
      <c r="AJ10" s="40"/>
      <c r="AK10" s="40"/>
      <c r="AL10" s="40"/>
      <c r="AM10" s="40"/>
      <c r="AN10" s="40"/>
      <c r="AO10" s="40"/>
      <c r="AP10" s="40"/>
      <c r="AQ10" s="40"/>
      <c r="AR10" s="40"/>
      <c r="AS10" s="40"/>
      <c r="AT10" s="40"/>
      <c r="AU10" s="40"/>
      <c r="AV10" s="40"/>
      <c r="AW10" s="40"/>
      <c r="AX10" s="40"/>
      <c r="AY10" s="40"/>
      <c r="AZ10" s="40"/>
      <c r="BA10" s="40"/>
      <c r="BB10" s="40"/>
      <c r="BC10" s="40"/>
      <c r="BD10" s="40"/>
      <c r="BE10" s="40"/>
      <c r="BF10" s="40"/>
      <c r="BG10" s="40"/>
      <c r="BH10" s="40"/>
      <c r="BI10" s="40"/>
      <c r="BJ10" s="40"/>
      <c r="BK10" s="40"/>
      <c r="BL10" s="40"/>
    </row>
    <row r="11" spans="1:64" s="41" customFormat="1" ht="17.399999999999999" x14ac:dyDescent="0.3">
      <c r="A11" s="110" t="s">
        <v>2</v>
      </c>
      <c r="B11" s="110"/>
      <c r="C11" s="110"/>
      <c r="D11" s="110"/>
      <c r="E11" s="110"/>
      <c r="F11" s="110"/>
      <c r="G11" s="110"/>
      <c r="H11" s="110"/>
      <c r="I11" s="110"/>
      <c r="J11" s="110"/>
      <c r="K11" s="110"/>
      <c r="L11" s="110"/>
      <c r="M11" s="110"/>
      <c r="N11" s="110"/>
      <c r="O11" s="110"/>
      <c r="P11" s="110"/>
      <c r="Q11" s="110"/>
      <c r="R11" s="110"/>
      <c r="S11" s="110"/>
      <c r="T11" s="110"/>
      <c r="U11" s="110"/>
      <c r="V11" s="110"/>
      <c r="W11" s="110"/>
      <c r="X11" s="110"/>
      <c r="Y11" s="110"/>
      <c r="Z11" s="110"/>
      <c r="AA11" s="110"/>
      <c r="AB11" s="110"/>
      <c r="AC11" s="110"/>
      <c r="AD11" s="110"/>
      <c r="AE11" s="110"/>
      <c r="AF11" s="110"/>
      <c r="AG11" s="110"/>
      <c r="AH11" s="110"/>
      <c r="AI11" s="110"/>
      <c r="AJ11" s="110"/>
      <c r="AK11" s="110"/>
      <c r="AL11" s="110"/>
      <c r="AM11" s="110"/>
      <c r="AN11" s="110"/>
      <c r="AO11" s="110"/>
      <c r="AP11" s="110"/>
      <c r="AQ11" s="110"/>
      <c r="AR11" s="110"/>
      <c r="AS11" s="110"/>
      <c r="AT11" s="110"/>
      <c r="AU11" s="110"/>
      <c r="AV11" s="110"/>
      <c r="AW11" s="110"/>
      <c r="AX11" s="110"/>
      <c r="AY11" s="110"/>
      <c r="AZ11" s="110"/>
      <c r="BA11" s="110"/>
      <c r="BB11" s="110"/>
      <c r="BC11" s="110"/>
      <c r="BD11" s="110"/>
      <c r="BE11" s="110"/>
      <c r="BF11" s="110"/>
      <c r="BG11" s="110"/>
      <c r="BH11" s="110"/>
      <c r="BI11" s="110"/>
      <c r="BJ11" s="110"/>
      <c r="BK11" s="110"/>
      <c r="BL11" s="110"/>
    </row>
    <row r="12" spans="1:64" s="39" customFormat="1" ht="9.6" x14ac:dyDescent="0.3">
      <c r="A12" s="107" t="s">
        <v>110</v>
      </c>
      <c r="B12" s="107"/>
      <c r="C12" s="107"/>
      <c r="D12" s="107"/>
      <c r="E12" s="107"/>
      <c r="F12" s="107"/>
      <c r="G12" s="107"/>
      <c r="H12" s="107"/>
      <c r="I12" s="107"/>
      <c r="J12" s="107"/>
      <c r="K12" s="107"/>
      <c r="L12" s="107"/>
      <c r="M12" s="107"/>
      <c r="N12" s="107"/>
      <c r="O12" s="107"/>
      <c r="P12" s="107"/>
      <c r="Q12" s="107"/>
      <c r="R12" s="107"/>
      <c r="S12" s="107"/>
      <c r="T12" s="107"/>
      <c r="U12" s="107"/>
      <c r="V12" s="107"/>
      <c r="W12" s="107"/>
      <c r="X12" s="107"/>
      <c r="Y12" s="107"/>
      <c r="Z12" s="107"/>
      <c r="AA12" s="107"/>
      <c r="AB12" s="107"/>
      <c r="AC12" s="107"/>
      <c r="AD12" s="107"/>
      <c r="AE12" s="107"/>
      <c r="AF12" s="107"/>
      <c r="AG12" s="107"/>
      <c r="AH12" s="107"/>
      <c r="AI12" s="107"/>
      <c r="AJ12" s="107"/>
      <c r="AK12" s="107"/>
      <c r="AL12" s="107"/>
      <c r="AM12" s="107"/>
      <c r="AN12" s="107"/>
      <c r="AO12" s="107"/>
      <c r="AP12" s="107"/>
      <c r="AQ12" s="107"/>
      <c r="AR12" s="107"/>
      <c r="AS12" s="107"/>
      <c r="AT12" s="107"/>
      <c r="AU12" s="107"/>
      <c r="AV12" s="107"/>
      <c r="AW12" s="107"/>
      <c r="AX12" s="107"/>
      <c r="AY12" s="107"/>
      <c r="AZ12" s="107"/>
      <c r="BA12" s="107"/>
      <c r="BB12" s="107"/>
      <c r="BC12" s="107"/>
      <c r="BD12" s="107"/>
      <c r="BE12" s="107"/>
      <c r="BF12" s="107"/>
      <c r="BG12" s="107"/>
      <c r="BH12" s="107"/>
      <c r="BI12" s="107"/>
      <c r="BJ12" s="107"/>
      <c r="BK12" s="107"/>
      <c r="BL12" s="107"/>
    </row>
    <row r="13" spans="1:64" s="40" customFormat="1" ht="15.6" x14ac:dyDescent="0.3"/>
    <row r="14" spans="1:64" s="40" customFormat="1" ht="15.6" x14ac:dyDescent="0.3"/>
    <row r="15" spans="1:64" s="40" customFormat="1" ht="15.6" x14ac:dyDescent="0.3">
      <c r="A15" s="111" t="s">
        <v>76</v>
      </c>
      <c r="B15" s="111"/>
      <c r="C15" s="111"/>
      <c r="D15" s="111"/>
      <c r="E15" s="111"/>
      <c r="F15" s="111"/>
      <c r="G15" s="111"/>
      <c r="H15" s="111"/>
      <c r="I15" s="111"/>
      <c r="J15" s="111"/>
      <c r="K15" s="111"/>
      <c r="L15" s="111"/>
      <c r="M15" s="111"/>
      <c r="N15" s="111"/>
      <c r="O15" s="111"/>
      <c r="P15" s="111"/>
      <c r="Q15" s="111"/>
      <c r="R15" s="111"/>
      <c r="S15" s="111"/>
      <c r="T15" s="111"/>
      <c r="U15" s="111"/>
      <c r="V15" s="111"/>
      <c r="W15" s="111"/>
      <c r="X15" s="111"/>
      <c r="Y15" s="111"/>
      <c r="Z15" s="111"/>
      <c r="AA15" s="111"/>
      <c r="AB15" s="111"/>
      <c r="AC15" s="111"/>
      <c r="AD15" s="111"/>
      <c r="AE15" s="111"/>
      <c r="AF15" s="111"/>
      <c r="AG15" s="111"/>
      <c r="AH15" s="111"/>
      <c r="AI15" s="111"/>
      <c r="AJ15" s="111"/>
      <c r="AK15" s="111"/>
      <c r="AL15" s="111"/>
      <c r="AM15" s="111"/>
      <c r="AN15" s="111"/>
      <c r="AO15" s="111"/>
      <c r="AP15" s="111"/>
      <c r="AQ15" s="111"/>
      <c r="AR15" s="111"/>
      <c r="AS15" s="111"/>
      <c r="AT15" s="111"/>
      <c r="AU15" s="112" t="s">
        <v>111</v>
      </c>
      <c r="AV15" s="112"/>
      <c r="AW15" s="112"/>
      <c r="AX15" s="112"/>
      <c r="AY15" s="112"/>
      <c r="AZ15" s="112"/>
      <c r="BA15" s="112"/>
      <c r="BB15" s="112"/>
      <c r="BC15" s="112"/>
      <c r="BD15" s="112"/>
      <c r="BE15" s="112"/>
      <c r="BF15" s="112"/>
      <c r="BG15" s="112"/>
      <c r="BH15" s="112"/>
      <c r="BI15" s="112"/>
      <c r="BJ15" s="112"/>
      <c r="BK15" s="112"/>
      <c r="BL15" s="112"/>
    </row>
    <row r="16" spans="1:64" s="40" customFormat="1" ht="15.6" x14ac:dyDescent="0.3">
      <c r="A16" s="111">
        <v>1</v>
      </c>
      <c r="B16" s="111"/>
      <c r="C16" s="111"/>
      <c r="D16" s="111"/>
      <c r="E16" s="111"/>
      <c r="F16" s="111"/>
      <c r="G16" s="111"/>
      <c r="H16" s="111"/>
      <c r="I16" s="111"/>
      <c r="J16" s="111"/>
      <c r="K16" s="111"/>
      <c r="L16" s="111"/>
      <c r="M16" s="111"/>
      <c r="N16" s="111"/>
      <c r="O16" s="111"/>
      <c r="P16" s="111"/>
      <c r="Q16" s="111"/>
      <c r="R16" s="111"/>
      <c r="S16" s="111"/>
      <c r="T16" s="111"/>
      <c r="U16" s="111"/>
      <c r="V16" s="111"/>
      <c r="W16" s="111"/>
      <c r="X16" s="111"/>
      <c r="Y16" s="111"/>
      <c r="Z16" s="111"/>
      <c r="AA16" s="111"/>
      <c r="AB16" s="111"/>
      <c r="AC16" s="111"/>
      <c r="AD16" s="111"/>
      <c r="AE16" s="111"/>
      <c r="AF16" s="111"/>
      <c r="AG16" s="111"/>
      <c r="AH16" s="111"/>
      <c r="AI16" s="111"/>
      <c r="AJ16" s="111"/>
      <c r="AK16" s="111"/>
      <c r="AL16" s="111"/>
      <c r="AM16" s="111"/>
      <c r="AN16" s="111"/>
      <c r="AO16" s="111"/>
      <c r="AP16" s="111"/>
      <c r="AQ16" s="111"/>
      <c r="AR16" s="111"/>
      <c r="AS16" s="111"/>
      <c r="AT16" s="111"/>
      <c r="AU16" s="112" t="s">
        <v>112</v>
      </c>
      <c r="AV16" s="112"/>
      <c r="AW16" s="112"/>
      <c r="AX16" s="112"/>
      <c r="AY16" s="112"/>
      <c r="AZ16" s="112"/>
      <c r="BA16" s="112"/>
      <c r="BB16" s="112"/>
      <c r="BC16" s="112"/>
      <c r="BD16" s="112"/>
      <c r="BE16" s="112"/>
      <c r="BF16" s="112"/>
      <c r="BG16" s="112"/>
      <c r="BH16" s="112"/>
      <c r="BI16" s="112"/>
      <c r="BJ16" s="112"/>
      <c r="BK16" s="112"/>
      <c r="BL16" s="112"/>
    </row>
    <row r="17" spans="1:64" s="40" customFormat="1" ht="15.75" customHeight="1" x14ac:dyDescent="0.3">
      <c r="A17" s="113" t="s">
        <v>113</v>
      </c>
      <c r="B17" s="114"/>
      <c r="C17" s="114"/>
      <c r="D17" s="114"/>
      <c r="E17" s="114"/>
      <c r="F17" s="114"/>
      <c r="G17" s="114"/>
      <c r="H17" s="114"/>
      <c r="I17" s="114"/>
      <c r="J17" s="114"/>
      <c r="K17" s="114"/>
      <c r="L17" s="114"/>
      <c r="M17" s="114"/>
      <c r="N17" s="114"/>
      <c r="O17" s="114"/>
      <c r="P17" s="114"/>
      <c r="Q17" s="114"/>
      <c r="R17" s="114"/>
      <c r="S17" s="114"/>
      <c r="T17" s="114"/>
      <c r="U17" s="114"/>
      <c r="V17" s="114"/>
      <c r="W17" s="114"/>
      <c r="X17" s="114"/>
      <c r="Y17" s="114"/>
      <c r="Z17" s="114"/>
      <c r="AA17" s="114"/>
      <c r="AB17" s="114"/>
      <c r="AC17" s="114"/>
      <c r="AD17" s="114"/>
      <c r="AE17" s="114"/>
      <c r="AF17" s="114"/>
      <c r="AG17" s="114"/>
      <c r="AH17" s="114"/>
      <c r="AI17" s="114"/>
      <c r="AJ17" s="114"/>
      <c r="AK17" s="114"/>
      <c r="AL17" s="114"/>
      <c r="AM17" s="114"/>
      <c r="AN17" s="114"/>
      <c r="AO17" s="114"/>
      <c r="AP17" s="114"/>
      <c r="AQ17" s="114"/>
      <c r="AR17" s="114"/>
      <c r="AS17" s="114"/>
      <c r="AT17" s="115"/>
      <c r="AU17" s="116">
        <v>0</v>
      </c>
      <c r="AV17" s="117"/>
      <c r="AW17" s="117"/>
      <c r="AX17" s="117"/>
      <c r="AY17" s="117"/>
      <c r="AZ17" s="117"/>
      <c r="BA17" s="117"/>
      <c r="BB17" s="117"/>
      <c r="BC17" s="117"/>
      <c r="BD17" s="117"/>
      <c r="BE17" s="117"/>
      <c r="BF17" s="117"/>
      <c r="BG17" s="117"/>
      <c r="BH17" s="117"/>
      <c r="BI17" s="117"/>
      <c r="BJ17" s="117"/>
      <c r="BK17" s="117"/>
      <c r="BL17" s="118"/>
    </row>
    <row r="18" spans="1:64" s="40" customFormat="1" ht="15.75" customHeight="1" x14ac:dyDescent="0.3">
      <c r="A18" s="125" t="s">
        <v>114</v>
      </c>
      <c r="B18" s="126"/>
      <c r="C18" s="126"/>
      <c r="D18" s="126"/>
      <c r="E18" s="126"/>
      <c r="F18" s="126"/>
      <c r="G18" s="126"/>
      <c r="H18" s="126"/>
      <c r="I18" s="126"/>
      <c r="J18" s="126"/>
      <c r="K18" s="126"/>
      <c r="L18" s="126"/>
      <c r="M18" s="126"/>
      <c r="N18" s="126"/>
      <c r="O18" s="126"/>
      <c r="P18" s="126"/>
      <c r="Q18" s="126"/>
      <c r="R18" s="126"/>
      <c r="S18" s="126"/>
      <c r="T18" s="126"/>
      <c r="U18" s="126"/>
      <c r="V18" s="126"/>
      <c r="W18" s="126"/>
      <c r="X18" s="126"/>
      <c r="Y18" s="126"/>
      <c r="Z18" s="126"/>
      <c r="AA18" s="126"/>
      <c r="AB18" s="126"/>
      <c r="AC18" s="126"/>
      <c r="AD18" s="126"/>
      <c r="AE18" s="126"/>
      <c r="AF18" s="126"/>
      <c r="AG18" s="126"/>
      <c r="AH18" s="126"/>
      <c r="AI18" s="126"/>
      <c r="AJ18" s="126"/>
      <c r="AK18" s="126"/>
      <c r="AL18" s="126"/>
      <c r="AM18" s="126"/>
      <c r="AN18" s="126"/>
      <c r="AO18" s="126"/>
      <c r="AP18" s="126"/>
      <c r="AQ18" s="126"/>
      <c r="AR18" s="126"/>
      <c r="AS18" s="126"/>
      <c r="AT18" s="127"/>
      <c r="AU18" s="119"/>
      <c r="AV18" s="120"/>
      <c r="AW18" s="120"/>
      <c r="AX18" s="120"/>
      <c r="AY18" s="120"/>
      <c r="AZ18" s="120"/>
      <c r="BA18" s="120"/>
      <c r="BB18" s="120"/>
      <c r="BC18" s="120"/>
      <c r="BD18" s="120"/>
      <c r="BE18" s="120"/>
      <c r="BF18" s="120"/>
      <c r="BG18" s="120"/>
      <c r="BH18" s="120"/>
      <c r="BI18" s="120"/>
      <c r="BJ18" s="120"/>
      <c r="BK18" s="120"/>
      <c r="BL18" s="121"/>
    </row>
    <row r="19" spans="1:64" s="40" customFormat="1" ht="15.75" customHeight="1" x14ac:dyDescent="0.3">
      <c r="A19" s="125" t="s">
        <v>115</v>
      </c>
      <c r="B19" s="126"/>
      <c r="C19" s="126"/>
      <c r="D19" s="126"/>
      <c r="E19" s="126"/>
      <c r="F19" s="126"/>
      <c r="G19" s="126"/>
      <c r="H19" s="126"/>
      <c r="I19" s="126"/>
      <c r="J19" s="126"/>
      <c r="K19" s="126"/>
      <c r="L19" s="126"/>
      <c r="M19" s="126"/>
      <c r="N19" s="126"/>
      <c r="O19" s="126"/>
      <c r="P19" s="126"/>
      <c r="Q19" s="126"/>
      <c r="R19" s="126"/>
      <c r="S19" s="126"/>
      <c r="T19" s="126"/>
      <c r="U19" s="126"/>
      <c r="V19" s="126"/>
      <c r="W19" s="126"/>
      <c r="X19" s="126"/>
      <c r="Y19" s="126"/>
      <c r="Z19" s="126"/>
      <c r="AA19" s="126"/>
      <c r="AB19" s="126"/>
      <c r="AC19" s="126"/>
      <c r="AD19" s="126"/>
      <c r="AE19" s="126"/>
      <c r="AF19" s="126"/>
      <c r="AG19" s="126"/>
      <c r="AH19" s="126"/>
      <c r="AI19" s="126"/>
      <c r="AJ19" s="126"/>
      <c r="AK19" s="126"/>
      <c r="AL19" s="126"/>
      <c r="AM19" s="126"/>
      <c r="AN19" s="126"/>
      <c r="AO19" s="126"/>
      <c r="AP19" s="126"/>
      <c r="AQ19" s="126"/>
      <c r="AR19" s="126"/>
      <c r="AS19" s="126"/>
      <c r="AT19" s="127"/>
      <c r="AU19" s="119"/>
      <c r="AV19" s="120"/>
      <c r="AW19" s="120"/>
      <c r="AX19" s="120"/>
      <c r="AY19" s="120"/>
      <c r="AZ19" s="120"/>
      <c r="BA19" s="120"/>
      <c r="BB19" s="120"/>
      <c r="BC19" s="120"/>
      <c r="BD19" s="120"/>
      <c r="BE19" s="120"/>
      <c r="BF19" s="120"/>
      <c r="BG19" s="120"/>
      <c r="BH19" s="120"/>
      <c r="BI19" s="120"/>
      <c r="BJ19" s="120"/>
      <c r="BK19" s="120"/>
      <c r="BL19" s="121"/>
    </row>
    <row r="20" spans="1:64" s="40" customFormat="1" ht="15.75" customHeight="1" x14ac:dyDescent="0.3">
      <c r="A20" s="125" t="s">
        <v>116</v>
      </c>
      <c r="B20" s="126"/>
      <c r="C20" s="126"/>
      <c r="D20" s="126"/>
      <c r="E20" s="126"/>
      <c r="F20" s="126"/>
      <c r="G20" s="126"/>
      <c r="H20" s="126"/>
      <c r="I20" s="126"/>
      <c r="J20" s="126"/>
      <c r="K20" s="126"/>
      <c r="L20" s="126"/>
      <c r="M20" s="126"/>
      <c r="N20" s="126"/>
      <c r="O20" s="126"/>
      <c r="P20" s="126"/>
      <c r="Q20" s="126"/>
      <c r="R20" s="126"/>
      <c r="S20" s="126"/>
      <c r="T20" s="126"/>
      <c r="U20" s="126"/>
      <c r="V20" s="126"/>
      <c r="W20" s="126"/>
      <c r="X20" s="126"/>
      <c r="Y20" s="126"/>
      <c r="Z20" s="126"/>
      <c r="AA20" s="126"/>
      <c r="AB20" s="126"/>
      <c r="AC20" s="126"/>
      <c r="AD20" s="126"/>
      <c r="AE20" s="126"/>
      <c r="AF20" s="126"/>
      <c r="AG20" s="126"/>
      <c r="AH20" s="126"/>
      <c r="AI20" s="126"/>
      <c r="AJ20" s="126"/>
      <c r="AK20" s="126"/>
      <c r="AL20" s="126"/>
      <c r="AM20" s="126"/>
      <c r="AN20" s="126"/>
      <c r="AO20" s="126"/>
      <c r="AP20" s="126"/>
      <c r="AQ20" s="126"/>
      <c r="AR20" s="126"/>
      <c r="AS20" s="126"/>
      <c r="AT20" s="127"/>
      <c r="AU20" s="119"/>
      <c r="AV20" s="120"/>
      <c r="AW20" s="120"/>
      <c r="AX20" s="120"/>
      <c r="AY20" s="120"/>
      <c r="AZ20" s="120"/>
      <c r="BA20" s="120"/>
      <c r="BB20" s="120"/>
      <c r="BC20" s="120"/>
      <c r="BD20" s="120"/>
      <c r="BE20" s="120"/>
      <c r="BF20" s="120"/>
      <c r="BG20" s="120"/>
      <c r="BH20" s="120"/>
      <c r="BI20" s="120"/>
      <c r="BJ20" s="120"/>
      <c r="BK20" s="120"/>
      <c r="BL20" s="121"/>
    </row>
    <row r="21" spans="1:64" s="40" customFormat="1" ht="15.75" customHeight="1" x14ac:dyDescent="0.4">
      <c r="A21" s="128" t="s">
        <v>117</v>
      </c>
      <c r="B21" s="128"/>
      <c r="C21" s="128"/>
      <c r="D21" s="128"/>
      <c r="E21" s="128"/>
      <c r="F21" s="128"/>
      <c r="G21" s="128"/>
      <c r="H21" s="128"/>
      <c r="I21" s="128"/>
      <c r="J21" s="128"/>
      <c r="K21" s="128"/>
      <c r="L21" s="128"/>
      <c r="M21" s="128"/>
      <c r="N21" s="128"/>
      <c r="O21" s="128"/>
      <c r="P21" s="128"/>
      <c r="Q21" s="128"/>
      <c r="R21" s="128"/>
      <c r="S21" s="128"/>
      <c r="T21" s="128"/>
      <c r="U21" s="128"/>
      <c r="V21" s="128"/>
      <c r="W21" s="128"/>
      <c r="X21" s="128"/>
      <c r="Y21" s="128"/>
      <c r="Z21" s="128"/>
      <c r="AA21" s="128"/>
      <c r="AB21" s="128"/>
      <c r="AC21" s="128"/>
      <c r="AD21" s="128"/>
      <c r="AE21" s="128"/>
      <c r="AF21" s="128"/>
      <c r="AG21" s="128"/>
      <c r="AH21" s="128"/>
      <c r="AI21" s="128"/>
      <c r="AJ21" s="128"/>
      <c r="AK21" s="128"/>
      <c r="AL21" s="128"/>
      <c r="AM21" s="128"/>
      <c r="AN21" s="128"/>
      <c r="AO21" s="128"/>
      <c r="AP21" s="128"/>
      <c r="AQ21" s="128"/>
      <c r="AR21" s="128"/>
      <c r="AS21" s="128"/>
      <c r="AT21" s="128"/>
      <c r="AU21" s="122"/>
      <c r="AV21" s="123"/>
      <c r="AW21" s="123"/>
      <c r="AX21" s="123"/>
      <c r="AY21" s="123"/>
      <c r="AZ21" s="123"/>
      <c r="BA21" s="123"/>
      <c r="BB21" s="123"/>
      <c r="BC21" s="123"/>
      <c r="BD21" s="123"/>
      <c r="BE21" s="123"/>
      <c r="BF21" s="123"/>
      <c r="BG21" s="123"/>
      <c r="BH21" s="123"/>
      <c r="BI21" s="123"/>
      <c r="BJ21" s="123"/>
      <c r="BK21" s="123"/>
      <c r="BL21" s="124"/>
    </row>
    <row r="22" spans="1:64" s="40" customFormat="1" ht="15.75" customHeight="1" x14ac:dyDescent="0.3">
      <c r="A22" s="129" t="s">
        <v>113</v>
      </c>
      <c r="B22" s="129"/>
      <c r="C22" s="129"/>
      <c r="D22" s="129"/>
      <c r="E22" s="129"/>
      <c r="F22" s="129"/>
      <c r="G22" s="129"/>
      <c r="H22" s="129"/>
      <c r="I22" s="129"/>
      <c r="J22" s="129"/>
      <c r="K22" s="129"/>
      <c r="L22" s="129"/>
      <c r="M22" s="129"/>
      <c r="N22" s="129"/>
      <c r="O22" s="129"/>
      <c r="P22" s="129"/>
      <c r="Q22" s="129"/>
      <c r="R22" s="129"/>
      <c r="S22" s="129"/>
      <c r="T22" s="129"/>
      <c r="U22" s="129"/>
      <c r="V22" s="129"/>
      <c r="W22" s="129"/>
      <c r="X22" s="129"/>
      <c r="Y22" s="129"/>
      <c r="Z22" s="129"/>
      <c r="AA22" s="129"/>
      <c r="AB22" s="129"/>
      <c r="AC22" s="129"/>
      <c r="AD22" s="129"/>
      <c r="AE22" s="129"/>
      <c r="AF22" s="129"/>
      <c r="AG22" s="129"/>
      <c r="AH22" s="129"/>
      <c r="AI22" s="129"/>
      <c r="AJ22" s="129"/>
      <c r="AK22" s="129"/>
      <c r="AL22" s="129"/>
      <c r="AM22" s="129"/>
      <c r="AN22" s="129"/>
      <c r="AO22" s="129"/>
      <c r="AP22" s="129"/>
      <c r="AQ22" s="129"/>
      <c r="AR22" s="129"/>
      <c r="AS22" s="129"/>
      <c r="AT22" s="129"/>
      <c r="AU22" s="116">
        <v>0</v>
      </c>
      <c r="AV22" s="117"/>
      <c r="AW22" s="117"/>
      <c r="AX22" s="117"/>
      <c r="AY22" s="117"/>
      <c r="AZ22" s="117"/>
      <c r="BA22" s="117"/>
      <c r="BB22" s="117"/>
      <c r="BC22" s="117"/>
      <c r="BD22" s="117"/>
      <c r="BE22" s="117"/>
      <c r="BF22" s="117"/>
      <c r="BG22" s="117"/>
      <c r="BH22" s="117"/>
      <c r="BI22" s="117"/>
      <c r="BJ22" s="117"/>
      <c r="BK22" s="117"/>
      <c r="BL22" s="118"/>
    </row>
    <row r="23" spans="1:64" s="40" customFormat="1" ht="15.75" customHeight="1" x14ac:dyDescent="0.3">
      <c r="A23" s="125" t="s">
        <v>114</v>
      </c>
      <c r="B23" s="126"/>
      <c r="C23" s="126"/>
      <c r="D23" s="126"/>
      <c r="E23" s="126"/>
      <c r="F23" s="126"/>
      <c r="G23" s="126"/>
      <c r="H23" s="126"/>
      <c r="I23" s="126"/>
      <c r="J23" s="126"/>
      <c r="K23" s="126"/>
      <c r="L23" s="126"/>
      <c r="M23" s="126"/>
      <c r="N23" s="126"/>
      <c r="O23" s="126"/>
      <c r="P23" s="126"/>
      <c r="Q23" s="126"/>
      <c r="R23" s="126"/>
      <c r="S23" s="126"/>
      <c r="T23" s="126"/>
      <c r="U23" s="126"/>
      <c r="V23" s="126"/>
      <c r="W23" s="126"/>
      <c r="X23" s="126"/>
      <c r="Y23" s="126"/>
      <c r="Z23" s="126"/>
      <c r="AA23" s="126"/>
      <c r="AB23" s="126"/>
      <c r="AC23" s="126"/>
      <c r="AD23" s="126"/>
      <c r="AE23" s="126"/>
      <c r="AF23" s="126"/>
      <c r="AG23" s="126"/>
      <c r="AH23" s="126"/>
      <c r="AI23" s="126"/>
      <c r="AJ23" s="126"/>
      <c r="AK23" s="126"/>
      <c r="AL23" s="126"/>
      <c r="AM23" s="126"/>
      <c r="AN23" s="126"/>
      <c r="AO23" s="126"/>
      <c r="AP23" s="126"/>
      <c r="AQ23" s="126"/>
      <c r="AR23" s="126"/>
      <c r="AS23" s="126"/>
      <c r="AT23" s="127"/>
      <c r="AU23" s="119"/>
      <c r="AV23" s="120"/>
      <c r="AW23" s="120"/>
      <c r="AX23" s="120"/>
      <c r="AY23" s="120"/>
      <c r="AZ23" s="120"/>
      <c r="BA23" s="120"/>
      <c r="BB23" s="120"/>
      <c r="BC23" s="120"/>
      <c r="BD23" s="120"/>
      <c r="BE23" s="120"/>
      <c r="BF23" s="120"/>
      <c r="BG23" s="120"/>
      <c r="BH23" s="120"/>
      <c r="BI23" s="120"/>
      <c r="BJ23" s="120"/>
      <c r="BK23" s="120"/>
      <c r="BL23" s="121"/>
    </row>
    <row r="24" spans="1:64" s="40" customFormat="1" ht="15.75" customHeight="1" x14ac:dyDescent="0.3">
      <c r="A24" s="125" t="s">
        <v>115</v>
      </c>
      <c r="B24" s="126"/>
      <c r="C24" s="126"/>
      <c r="D24" s="126"/>
      <c r="E24" s="126"/>
      <c r="F24" s="126"/>
      <c r="G24" s="126"/>
      <c r="H24" s="126"/>
      <c r="I24" s="126"/>
      <c r="J24" s="126"/>
      <c r="K24" s="126"/>
      <c r="L24" s="126"/>
      <c r="M24" s="126"/>
      <c r="N24" s="126"/>
      <c r="O24" s="126"/>
      <c r="P24" s="126"/>
      <c r="Q24" s="126"/>
      <c r="R24" s="126"/>
      <c r="S24" s="126"/>
      <c r="T24" s="126"/>
      <c r="U24" s="126"/>
      <c r="V24" s="126"/>
      <c r="W24" s="126"/>
      <c r="X24" s="126"/>
      <c r="Y24" s="126"/>
      <c r="Z24" s="126"/>
      <c r="AA24" s="126"/>
      <c r="AB24" s="126"/>
      <c r="AC24" s="126"/>
      <c r="AD24" s="126"/>
      <c r="AE24" s="126"/>
      <c r="AF24" s="126"/>
      <c r="AG24" s="126"/>
      <c r="AH24" s="126"/>
      <c r="AI24" s="126"/>
      <c r="AJ24" s="126"/>
      <c r="AK24" s="126"/>
      <c r="AL24" s="126"/>
      <c r="AM24" s="126"/>
      <c r="AN24" s="126"/>
      <c r="AO24" s="126"/>
      <c r="AP24" s="126"/>
      <c r="AQ24" s="126"/>
      <c r="AR24" s="126"/>
      <c r="AS24" s="126"/>
      <c r="AT24" s="127"/>
      <c r="AU24" s="119"/>
      <c r="AV24" s="120"/>
      <c r="AW24" s="120"/>
      <c r="AX24" s="120"/>
      <c r="AY24" s="120"/>
      <c r="AZ24" s="120"/>
      <c r="BA24" s="120"/>
      <c r="BB24" s="120"/>
      <c r="BC24" s="120"/>
      <c r="BD24" s="120"/>
      <c r="BE24" s="120"/>
      <c r="BF24" s="120"/>
      <c r="BG24" s="120"/>
      <c r="BH24" s="120"/>
      <c r="BI24" s="120"/>
      <c r="BJ24" s="120"/>
      <c r="BK24" s="120"/>
      <c r="BL24" s="121"/>
    </row>
    <row r="25" spans="1:64" s="40" customFormat="1" ht="15.75" customHeight="1" x14ac:dyDescent="0.3">
      <c r="A25" s="125" t="s">
        <v>116</v>
      </c>
      <c r="B25" s="126"/>
      <c r="C25" s="126"/>
      <c r="D25" s="126"/>
      <c r="E25" s="126"/>
      <c r="F25" s="126"/>
      <c r="G25" s="126"/>
      <c r="H25" s="126"/>
      <c r="I25" s="126"/>
      <c r="J25" s="126"/>
      <c r="K25" s="126"/>
      <c r="L25" s="126"/>
      <c r="M25" s="126"/>
      <c r="N25" s="126"/>
      <c r="O25" s="126"/>
      <c r="P25" s="126"/>
      <c r="Q25" s="126"/>
      <c r="R25" s="126"/>
      <c r="S25" s="126"/>
      <c r="T25" s="126"/>
      <c r="U25" s="126"/>
      <c r="V25" s="126"/>
      <c r="W25" s="126"/>
      <c r="X25" s="126"/>
      <c r="Y25" s="126"/>
      <c r="Z25" s="126"/>
      <c r="AA25" s="126"/>
      <c r="AB25" s="126"/>
      <c r="AC25" s="126"/>
      <c r="AD25" s="126"/>
      <c r="AE25" s="126"/>
      <c r="AF25" s="126"/>
      <c r="AG25" s="126"/>
      <c r="AH25" s="126"/>
      <c r="AI25" s="126"/>
      <c r="AJ25" s="126"/>
      <c r="AK25" s="126"/>
      <c r="AL25" s="126"/>
      <c r="AM25" s="126"/>
      <c r="AN25" s="126"/>
      <c r="AO25" s="126"/>
      <c r="AP25" s="126"/>
      <c r="AQ25" s="126"/>
      <c r="AR25" s="126"/>
      <c r="AS25" s="126"/>
      <c r="AT25" s="127"/>
      <c r="AU25" s="119"/>
      <c r="AV25" s="120"/>
      <c r="AW25" s="120"/>
      <c r="AX25" s="120"/>
      <c r="AY25" s="120"/>
      <c r="AZ25" s="120"/>
      <c r="BA25" s="120"/>
      <c r="BB25" s="120"/>
      <c r="BC25" s="120"/>
      <c r="BD25" s="120"/>
      <c r="BE25" s="120"/>
      <c r="BF25" s="120"/>
      <c r="BG25" s="120"/>
      <c r="BH25" s="120"/>
      <c r="BI25" s="120"/>
      <c r="BJ25" s="120"/>
      <c r="BK25" s="120"/>
      <c r="BL25" s="121"/>
    </row>
    <row r="26" spans="1:64" s="40" customFormat="1" ht="15.75" customHeight="1" x14ac:dyDescent="0.3">
      <c r="A26" s="125" t="s">
        <v>118</v>
      </c>
      <c r="B26" s="126"/>
      <c r="C26" s="126"/>
      <c r="D26" s="126"/>
      <c r="E26" s="126"/>
      <c r="F26" s="126"/>
      <c r="G26" s="126"/>
      <c r="H26" s="126"/>
      <c r="I26" s="126"/>
      <c r="J26" s="126"/>
      <c r="K26" s="126"/>
      <c r="L26" s="126"/>
      <c r="M26" s="126"/>
      <c r="N26" s="126"/>
      <c r="O26" s="126"/>
      <c r="P26" s="126"/>
      <c r="Q26" s="126"/>
      <c r="R26" s="126"/>
      <c r="S26" s="126"/>
      <c r="T26" s="126"/>
      <c r="U26" s="126"/>
      <c r="V26" s="126"/>
      <c r="W26" s="126"/>
      <c r="X26" s="126"/>
      <c r="Y26" s="126"/>
      <c r="Z26" s="126"/>
      <c r="AA26" s="126"/>
      <c r="AB26" s="126"/>
      <c r="AC26" s="126"/>
      <c r="AD26" s="126"/>
      <c r="AE26" s="126"/>
      <c r="AF26" s="126"/>
      <c r="AG26" s="126"/>
      <c r="AH26" s="126"/>
      <c r="AI26" s="126"/>
      <c r="AJ26" s="126"/>
      <c r="AK26" s="126"/>
      <c r="AL26" s="126"/>
      <c r="AM26" s="126"/>
      <c r="AN26" s="126"/>
      <c r="AO26" s="126"/>
      <c r="AP26" s="126"/>
      <c r="AQ26" s="126"/>
      <c r="AR26" s="126"/>
      <c r="AS26" s="126"/>
      <c r="AT26" s="127"/>
      <c r="AU26" s="119"/>
      <c r="AV26" s="120"/>
      <c r="AW26" s="120"/>
      <c r="AX26" s="120"/>
      <c r="AY26" s="120"/>
      <c r="AZ26" s="120"/>
      <c r="BA26" s="120"/>
      <c r="BB26" s="120"/>
      <c r="BC26" s="120"/>
      <c r="BD26" s="120"/>
      <c r="BE26" s="120"/>
      <c r="BF26" s="120"/>
      <c r="BG26" s="120"/>
      <c r="BH26" s="120"/>
      <c r="BI26" s="120"/>
      <c r="BJ26" s="120"/>
      <c r="BK26" s="120"/>
      <c r="BL26" s="121"/>
    </row>
    <row r="27" spans="1:64" s="40" customFormat="1" ht="15.75" customHeight="1" x14ac:dyDescent="0.4">
      <c r="A27" s="128" t="s">
        <v>119</v>
      </c>
      <c r="B27" s="128"/>
      <c r="C27" s="128"/>
      <c r="D27" s="128"/>
      <c r="E27" s="128"/>
      <c r="F27" s="128"/>
      <c r="G27" s="128"/>
      <c r="H27" s="128"/>
      <c r="I27" s="128"/>
      <c r="J27" s="128"/>
      <c r="K27" s="128"/>
      <c r="L27" s="128"/>
      <c r="M27" s="128"/>
      <c r="N27" s="128"/>
      <c r="O27" s="128"/>
      <c r="P27" s="128"/>
      <c r="Q27" s="128"/>
      <c r="R27" s="128"/>
      <c r="S27" s="128"/>
      <c r="T27" s="128"/>
      <c r="U27" s="128"/>
      <c r="V27" s="128"/>
      <c r="W27" s="128"/>
      <c r="X27" s="128"/>
      <c r="Y27" s="128"/>
      <c r="Z27" s="128"/>
      <c r="AA27" s="128"/>
      <c r="AB27" s="128"/>
      <c r="AC27" s="128"/>
      <c r="AD27" s="128"/>
      <c r="AE27" s="128"/>
      <c r="AF27" s="128"/>
      <c r="AG27" s="128"/>
      <c r="AH27" s="128"/>
      <c r="AI27" s="128"/>
      <c r="AJ27" s="128"/>
      <c r="AK27" s="128"/>
      <c r="AL27" s="128"/>
      <c r="AM27" s="128"/>
      <c r="AN27" s="128"/>
      <c r="AO27" s="128"/>
      <c r="AP27" s="128"/>
      <c r="AQ27" s="128"/>
      <c r="AR27" s="128"/>
      <c r="AS27" s="128"/>
      <c r="AT27" s="128"/>
      <c r="AU27" s="122"/>
      <c r="AV27" s="123"/>
      <c r="AW27" s="123"/>
      <c r="AX27" s="123"/>
      <c r="AY27" s="123"/>
      <c r="AZ27" s="123"/>
      <c r="BA27" s="123"/>
      <c r="BB27" s="123"/>
      <c r="BC27" s="123"/>
      <c r="BD27" s="123"/>
      <c r="BE27" s="123"/>
      <c r="BF27" s="123"/>
      <c r="BG27" s="123"/>
      <c r="BH27" s="123"/>
      <c r="BI27" s="123"/>
      <c r="BJ27" s="123"/>
      <c r="BK27" s="123"/>
      <c r="BL27" s="124"/>
    </row>
    <row r="28" spans="1:64" s="40" customFormat="1" ht="15.75" customHeight="1" x14ac:dyDescent="0.3">
      <c r="A28" s="131" t="s">
        <v>120</v>
      </c>
      <c r="B28" s="131"/>
      <c r="C28" s="131"/>
      <c r="D28" s="131"/>
      <c r="E28" s="131"/>
      <c r="F28" s="131"/>
      <c r="G28" s="131"/>
      <c r="H28" s="131"/>
      <c r="I28" s="131"/>
      <c r="J28" s="131"/>
      <c r="K28" s="131"/>
      <c r="L28" s="131"/>
      <c r="M28" s="131"/>
      <c r="N28" s="131"/>
      <c r="O28" s="131"/>
      <c r="P28" s="131"/>
      <c r="Q28" s="131"/>
      <c r="R28" s="131"/>
      <c r="S28" s="131"/>
      <c r="T28" s="131"/>
      <c r="U28" s="131"/>
      <c r="V28" s="131"/>
      <c r="W28" s="131"/>
      <c r="X28" s="131"/>
      <c r="Y28" s="131"/>
      <c r="Z28" s="131"/>
      <c r="AA28" s="131"/>
      <c r="AB28" s="131"/>
      <c r="AC28" s="131"/>
      <c r="AD28" s="131"/>
      <c r="AE28" s="131"/>
      <c r="AF28" s="131"/>
      <c r="AG28" s="131"/>
      <c r="AH28" s="131"/>
      <c r="AI28" s="131"/>
      <c r="AJ28" s="131"/>
      <c r="AK28" s="131"/>
      <c r="AL28" s="131"/>
      <c r="AM28" s="131"/>
      <c r="AN28" s="131"/>
      <c r="AO28" s="131"/>
      <c r="AP28" s="131"/>
      <c r="AQ28" s="131"/>
      <c r="AR28" s="131"/>
      <c r="AS28" s="131"/>
      <c r="AT28" s="131"/>
      <c r="AU28" s="116">
        <v>1</v>
      </c>
      <c r="AV28" s="117"/>
      <c r="AW28" s="117"/>
      <c r="AX28" s="117"/>
      <c r="AY28" s="117"/>
      <c r="AZ28" s="117"/>
      <c r="BA28" s="117"/>
      <c r="BB28" s="117"/>
      <c r="BC28" s="117"/>
      <c r="BD28" s="117"/>
      <c r="BE28" s="117"/>
      <c r="BF28" s="117"/>
      <c r="BG28" s="117"/>
      <c r="BH28" s="117"/>
      <c r="BI28" s="117"/>
      <c r="BJ28" s="117"/>
      <c r="BK28" s="117"/>
      <c r="BL28" s="118"/>
    </row>
    <row r="29" spans="1:64" s="40" customFormat="1" ht="15.75" customHeight="1" x14ac:dyDescent="0.4">
      <c r="A29" s="128" t="s">
        <v>121</v>
      </c>
      <c r="B29" s="128"/>
      <c r="C29" s="128"/>
      <c r="D29" s="128"/>
      <c r="E29" s="128"/>
      <c r="F29" s="128"/>
      <c r="G29" s="128"/>
      <c r="H29" s="128"/>
      <c r="I29" s="128"/>
      <c r="J29" s="128"/>
      <c r="K29" s="128"/>
      <c r="L29" s="128"/>
      <c r="M29" s="128"/>
      <c r="N29" s="128"/>
      <c r="O29" s="128"/>
      <c r="P29" s="128"/>
      <c r="Q29" s="128"/>
      <c r="R29" s="128"/>
      <c r="S29" s="128"/>
      <c r="T29" s="128"/>
      <c r="U29" s="128"/>
      <c r="V29" s="128"/>
      <c r="W29" s="128"/>
      <c r="X29" s="128"/>
      <c r="Y29" s="128"/>
      <c r="Z29" s="128"/>
      <c r="AA29" s="128"/>
      <c r="AB29" s="128"/>
      <c r="AC29" s="128"/>
      <c r="AD29" s="128"/>
      <c r="AE29" s="128"/>
      <c r="AF29" s="128"/>
      <c r="AG29" s="128"/>
      <c r="AH29" s="128"/>
      <c r="AI29" s="128"/>
      <c r="AJ29" s="128"/>
      <c r="AK29" s="128"/>
      <c r="AL29" s="128"/>
      <c r="AM29" s="128"/>
      <c r="AN29" s="128"/>
      <c r="AO29" s="128"/>
      <c r="AP29" s="128"/>
      <c r="AQ29" s="128"/>
      <c r="AR29" s="128"/>
      <c r="AS29" s="128"/>
      <c r="AT29" s="128"/>
      <c r="AU29" s="122"/>
      <c r="AV29" s="123"/>
      <c r="AW29" s="123"/>
      <c r="AX29" s="123"/>
      <c r="AY29" s="123"/>
      <c r="AZ29" s="123"/>
      <c r="BA29" s="123"/>
      <c r="BB29" s="123"/>
      <c r="BC29" s="123"/>
      <c r="BD29" s="123"/>
      <c r="BE29" s="123"/>
      <c r="BF29" s="123"/>
      <c r="BG29" s="123"/>
      <c r="BH29" s="123"/>
      <c r="BI29" s="123"/>
      <c r="BJ29" s="123"/>
      <c r="BK29" s="123"/>
      <c r="BL29" s="124"/>
    </row>
    <row r="30" spans="1:64" s="40" customFormat="1" ht="15.6" x14ac:dyDescent="0.3"/>
    <row r="31" spans="1:64" s="40" customFormat="1" ht="15.6" x14ac:dyDescent="0.3"/>
    <row r="33" spans="1:64" ht="15.6" x14ac:dyDescent="0.3">
      <c r="A33" s="132" t="s">
        <v>69</v>
      </c>
      <c r="B33" s="132"/>
      <c r="C33" s="132"/>
      <c r="D33" s="132"/>
      <c r="E33" s="132"/>
      <c r="F33" s="132"/>
      <c r="G33" s="132"/>
      <c r="H33" s="132"/>
      <c r="I33" s="132"/>
      <c r="J33" s="132"/>
      <c r="K33" s="132"/>
      <c r="L33" s="132"/>
      <c r="M33" s="132"/>
      <c r="N33" s="132"/>
      <c r="O33" s="132"/>
      <c r="P33" s="132"/>
      <c r="Q33" s="132"/>
      <c r="R33" s="132"/>
      <c r="S33" s="132"/>
      <c r="T33" s="132"/>
      <c r="U33" s="132"/>
      <c r="V33" s="132"/>
      <c r="W33" s="132" t="s">
        <v>70</v>
      </c>
      <c r="X33" s="132"/>
      <c r="Y33" s="132"/>
      <c r="Z33" s="132"/>
      <c r="AA33" s="132"/>
      <c r="AB33" s="132"/>
      <c r="AC33" s="132"/>
      <c r="AD33" s="132"/>
      <c r="AE33" s="132"/>
      <c r="AF33" s="132"/>
      <c r="AG33" s="132"/>
      <c r="AH33" s="132"/>
      <c r="AI33" s="132"/>
      <c r="AJ33" s="132"/>
      <c r="AK33" s="132"/>
      <c r="AL33" s="132"/>
      <c r="AM33" s="132"/>
      <c r="AN33" s="132"/>
      <c r="AO33" s="132"/>
      <c r="AP33" s="132"/>
      <c r="AQ33" s="132"/>
      <c r="AR33" s="132"/>
      <c r="AS33" s="132"/>
      <c r="AT33" s="132"/>
      <c r="AU33" s="132"/>
      <c r="AV33" s="132"/>
      <c r="AW33" s="132"/>
      <c r="AX33" s="132"/>
      <c r="AY33" s="132"/>
      <c r="AZ33" s="132"/>
      <c r="BA33" s="132"/>
      <c r="BB33" s="132"/>
      <c r="BC33" s="132"/>
      <c r="BD33" s="132"/>
      <c r="BE33" s="132"/>
      <c r="BF33" s="132"/>
      <c r="BG33" s="132"/>
      <c r="BH33" s="132"/>
      <c r="BI33" s="132"/>
      <c r="BJ33" s="132"/>
      <c r="BK33" s="132"/>
      <c r="BL33" s="132"/>
    </row>
    <row r="34" spans="1:64" x14ac:dyDescent="0.25">
      <c r="A34" s="130" t="s">
        <v>71</v>
      </c>
      <c r="B34" s="130"/>
      <c r="C34" s="130"/>
      <c r="D34" s="130"/>
      <c r="E34" s="130"/>
      <c r="F34" s="130"/>
      <c r="G34" s="130"/>
      <c r="H34" s="130"/>
      <c r="I34" s="130"/>
      <c r="J34" s="130"/>
      <c r="K34" s="130"/>
      <c r="L34" s="130"/>
      <c r="M34" s="130"/>
      <c r="N34" s="130"/>
      <c r="O34" s="130"/>
      <c r="P34" s="130"/>
      <c r="Q34" s="130"/>
      <c r="R34" s="130"/>
      <c r="S34" s="130"/>
      <c r="T34" s="130"/>
      <c r="U34" s="130"/>
      <c r="V34" s="130"/>
      <c r="W34" s="130" t="s">
        <v>72</v>
      </c>
      <c r="X34" s="130"/>
      <c r="Y34" s="130"/>
      <c r="Z34" s="130"/>
      <c r="AA34" s="130"/>
      <c r="AB34" s="130"/>
      <c r="AC34" s="130"/>
      <c r="AD34" s="130"/>
      <c r="AE34" s="130"/>
      <c r="AF34" s="130"/>
      <c r="AG34" s="130"/>
      <c r="AH34" s="130"/>
      <c r="AI34" s="130"/>
      <c r="AJ34" s="130"/>
      <c r="AK34" s="130"/>
      <c r="AL34" s="130"/>
      <c r="AM34" s="130"/>
      <c r="AN34" s="130"/>
      <c r="AO34" s="130"/>
      <c r="AP34" s="130"/>
      <c r="AQ34" s="130"/>
      <c r="AR34" s="130"/>
      <c r="AS34" s="130" t="s">
        <v>73</v>
      </c>
      <c r="AT34" s="130"/>
      <c r="AU34" s="130"/>
      <c r="AV34" s="130"/>
      <c r="AW34" s="130"/>
      <c r="AX34" s="130"/>
      <c r="AY34" s="130"/>
      <c r="AZ34" s="130"/>
      <c r="BA34" s="130"/>
      <c r="BB34" s="130"/>
      <c r="BC34" s="130"/>
      <c r="BD34" s="130"/>
      <c r="BE34" s="130"/>
      <c r="BF34" s="130"/>
      <c r="BG34" s="130"/>
      <c r="BH34" s="130"/>
      <c r="BI34" s="130"/>
      <c r="BJ34" s="130"/>
      <c r="BK34" s="130"/>
      <c r="BL34" s="130"/>
    </row>
  </sheetData>
  <mergeCells count="32">
    <mergeCell ref="A34:V34"/>
    <mergeCell ref="W34:AR34"/>
    <mergeCell ref="AS34:BL34"/>
    <mergeCell ref="A28:AT28"/>
    <mergeCell ref="AU28:BL29"/>
    <mergeCell ref="A29:AT29"/>
    <mergeCell ref="A33:V33"/>
    <mergeCell ref="W33:AR33"/>
    <mergeCell ref="AS33:BL33"/>
    <mergeCell ref="A22:AT22"/>
    <mergeCell ref="AU22:BL27"/>
    <mergeCell ref="A23:AT23"/>
    <mergeCell ref="A24:AT24"/>
    <mergeCell ref="A25:AT25"/>
    <mergeCell ref="A26:AT26"/>
    <mergeCell ref="A27:AT27"/>
    <mergeCell ref="A15:AT15"/>
    <mergeCell ref="AU15:BL15"/>
    <mergeCell ref="A16:AT16"/>
    <mergeCell ref="AU16:BL16"/>
    <mergeCell ref="A17:AT17"/>
    <mergeCell ref="AU17:BL21"/>
    <mergeCell ref="A18:AT18"/>
    <mergeCell ref="A19:AT19"/>
    <mergeCell ref="A20:AT20"/>
    <mergeCell ref="A21:AT21"/>
    <mergeCell ref="A12:BL12"/>
    <mergeCell ref="A5:BL5"/>
    <mergeCell ref="A6:BL6"/>
    <mergeCell ref="A7:BL7"/>
    <mergeCell ref="V8:AO8"/>
    <mergeCell ref="A11:BL11"/>
  </mergeCells>
  <pageMargins left="0.70866141732283472" right="0.70866141732283472" top="0.74803149606299213" bottom="0.74803149606299213" header="0.31496062992125984" footer="0.31496062992125984"/>
  <pageSetup paperSize="9" scale="9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BL31"/>
  <sheetViews>
    <sheetView workbookViewId="0">
      <selection activeCell="AQ8" sqref="AQ8"/>
    </sheetView>
  </sheetViews>
  <sheetFormatPr defaultColWidth="1.44140625" defaultRowHeight="13.8" x14ac:dyDescent="0.25"/>
  <cols>
    <col min="1" max="16384" width="1.44140625" style="33"/>
  </cols>
  <sheetData>
    <row r="1" spans="1:64" s="30" customFormat="1" ht="10.199999999999999" x14ac:dyDescent="0.2">
      <c r="BL1" s="31" t="s">
        <v>67</v>
      </c>
    </row>
    <row r="2" spans="1:64" s="30" customFormat="1" ht="10.199999999999999" x14ac:dyDescent="0.2">
      <c r="BL2" s="31" t="s">
        <v>68</v>
      </c>
    </row>
    <row r="3" spans="1:64" s="40" customFormat="1" ht="15.6" x14ac:dyDescent="0.3"/>
    <row r="4" spans="1:64" s="40" customFormat="1" ht="15.6" x14ac:dyDescent="0.3"/>
    <row r="5" spans="1:64" s="32" customFormat="1" ht="18" x14ac:dyDescent="0.35">
      <c r="A5" s="108" t="s">
        <v>122</v>
      </c>
      <c r="B5" s="108"/>
      <c r="C5" s="108"/>
      <c r="D5" s="108"/>
      <c r="E5" s="108"/>
      <c r="F5" s="108"/>
      <c r="G5" s="108"/>
      <c r="H5" s="108"/>
      <c r="I5" s="108"/>
      <c r="J5" s="108"/>
      <c r="K5" s="108"/>
      <c r="L5" s="108"/>
      <c r="M5" s="108"/>
      <c r="N5" s="108"/>
      <c r="O5" s="108"/>
      <c r="P5" s="108"/>
      <c r="Q5" s="108"/>
      <c r="R5" s="108"/>
      <c r="S5" s="108"/>
      <c r="T5" s="108"/>
      <c r="U5" s="108"/>
      <c r="V5" s="108"/>
      <c r="W5" s="108"/>
      <c r="X5" s="108"/>
      <c r="Y5" s="108"/>
      <c r="Z5" s="108"/>
      <c r="AA5" s="108"/>
      <c r="AB5" s="108"/>
      <c r="AC5" s="108"/>
      <c r="AD5" s="108"/>
      <c r="AE5" s="108"/>
      <c r="AF5" s="108"/>
      <c r="AG5" s="108"/>
      <c r="AH5" s="108"/>
      <c r="AI5" s="108"/>
      <c r="AJ5" s="108"/>
      <c r="AK5" s="108"/>
      <c r="AL5" s="108"/>
      <c r="AM5" s="108"/>
      <c r="AN5" s="108"/>
      <c r="AO5" s="108"/>
      <c r="AP5" s="108"/>
      <c r="AQ5" s="108"/>
      <c r="AR5" s="108"/>
      <c r="AS5" s="108"/>
      <c r="AT5" s="108"/>
      <c r="AU5" s="108"/>
      <c r="AV5" s="108"/>
      <c r="AW5" s="108"/>
      <c r="AX5" s="108"/>
      <c r="AY5" s="108"/>
      <c r="AZ5" s="108"/>
      <c r="BA5" s="108"/>
      <c r="BB5" s="108"/>
      <c r="BC5" s="108"/>
      <c r="BD5" s="108"/>
      <c r="BE5" s="108"/>
      <c r="BF5" s="108"/>
      <c r="BG5" s="108"/>
      <c r="BH5" s="108"/>
      <c r="BI5" s="108"/>
      <c r="BJ5" s="108"/>
      <c r="BK5" s="108"/>
      <c r="BL5" s="108"/>
    </row>
    <row r="6" spans="1:64" s="32" customFormat="1" ht="18" x14ac:dyDescent="0.35">
      <c r="A6" s="108" t="s">
        <v>123</v>
      </c>
      <c r="B6" s="108"/>
      <c r="C6" s="108"/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108"/>
      <c r="P6" s="108"/>
      <c r="Q6" s="108"/>
      <c r="R6" s="108"/>
      <c r="S6" s="108"/>
      <c r="T6" s="108"/>
      <c r="U6" s="108"/>
      <c r="V6" s="108"/>
      <c r="W6" s="108"/>
      <c r="X6" s="108"/>
      <c r="Y6" s="108"/>
      <c r="Z6" s="108"/>
      <c r="AA6" s="108"/>
      <c r="AB6" s="108"/>
      <c r="AC6" s="108"/>
      <c r="AD6" s="108"/>
      <c r="AE6" s="108"/>
      <c r="AF6" s="108"/>
      <c r="AG6" s="108"/>
      <c r="AH6" s="108"/>
      <c r="AI6" s="108"/>
      <c r="AJ6" s="108"/>
      <c r="AK6" s="108"/>
      <c r="AL6" s="108"/>
      <c r="AM6" s="108"/>
      <c r="AN6" s="108"/>
      <c r="AO6" s="108"/>
      <c r="AP6" s="108"/>
      <c r="AQ6" s="108"/>
      <c r="AR6" s="108"/>
      <c r="AS6" s="108"/>
      <c r="AT6" s="108"/>
      <c r="AU6" s="108"/>
      <c r="AV6" s="108"/>
      <c r="AW6" s="108"/>
      <c r="AX6" s="108"/>
      <c r="AY6" s="108"/>
      <c r="AZ6" s="108"/>
      <c r="BA6" s="108"/>
      <c r="BB6" s="108"/>
      <c r="BC6" s="108"/>
      <c r="BD6" s="108"/>
      <c r="BE6" s="108"/>
      <c r="BF6" s="108"/>
      <c r="BG6" s="108"/>
      <c r="BH6" s="108"/>
      <c r="BI6" s="108"/>
      <c r="BJ6" s="108"/>
      <c r="BK6" s="108"/>
      <c r="BL6" s="108"/>
    </row>
    <row r="7" spans="1:64" s="32" customFormat="1" ht="18" x14ac:dyDescent="0.35">
      <c r="A7" s="133" t="s">
        <v>124</v>
      </c>
      <c r="B7" s="133"/>
      <c r="C7" s="133"/>
      <c r="D7" s="133"/>
      <c r="E7" s="133"/>
      <c r="F7" s="133"/>
      <c r="G7" s="133"/>
      <c r="H7" s="133"/>
      <c r="I7" s="133"/>
      <c r="J7" s="133"/>
      <c r="K7" s="133"/>
      <c r="L7" s="133"/>
      <c r="M7" s="133"/>
      <c r="N7" s="133"/>
      <c r="O7" s="133"/>
      <c r="P7" s="133"/>
      <c r="Q7" s="133"/>
      <c r="R7" s="133"/>
      <c r="S7" s="133"/>
      <c r="T7" s="133"/>
      <c r="U7" s="133"/>
      <c r="V7" s="133"/>
      <c r="W7" s="133"/>
      <c r="X7" s="133"/>
      <c r="Y7" s="133"/>
      <c r="Z7" s="133"/>
      <c r="AA7" s="133"/>
      <c r="AB7" s="133"/>
      <c r="AC7" s="133"/>
      <c r="AD7" s="133"/>
      <c r="AE7" s="133"/>
      <c r="AF7" s="133"/>
      <c r="AG7" s="133"/>
      <c r="AH7" s="133"/>
      <c r="AI7" s="133"/>
      <c r="AJ7" s="133"/>
      <c r="AK7" s="133"/>
      <c r="AL7" s="133"/>
      <c r="AM7" s="133"/>
      <c r="AN7" s="133"/>
      <c r="AO7" s="133"/>
      <c r="AP7" s="133"/>
      <c r="AQ7" s="109" t="s">
        <v>323</v>
      </c>
      <c r="AR7" s="109"/>
      <c r="AS7" s="109"/>
      <c r="AT7" s="109"/>
      <c r="AU7" s="109"/>
      <c r="AV7" s="109"/>
      <c r="AW7" s="109"/>
      <c r="AX7" s="109"/>
      <c r="AY7" s="109"/>
      <c r="AZ7" s="109"/>
      <c r="BA7" s="109"/>
      <c r="BB7" s="109"/>
      <c r="BC7" s="109"/>
      <c r="BD7" s="109"/>
      <c r="BE7" s="109"/>
      <c r="BF7" s="109"/>
      <c r="BG7" s="109"/>
      <c r="BH7" s="109"/>
      <c r="BI7" s="109"/>
      <c r="BJ7" s="109"/>
    </row>
    <row r="8" spans="1:64" s="42" customFormat="1" ht="15.6" x14ac:dyDescent="0.3">
      <c r="A8" s="40"/>
      <c r="B8" s="40"/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0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0"/>
      <c r="BE8" s="40"/>
      <c r="BF8" s="40"/>
      <c r="BG8" s="40"/>
      <c r="BH8" s="40"/>
      <c r="BI8" s="40"/>
      <c r="BJ8" s="40"/>
      <c r="BK8" s="40"/>
      <c r="BL8" s="40"/>
    </row>
    <row r="9" spans="1:64" s="41" customFormat="1" ht="17.399999999999999" x14ac:dyDescent="0.3">
      <c r="A9" s="110" t="s">
        <v>2</v>
      </c>
      <c r="B9" s="110"/>
      <c r="C9" s="110"/>
      <c r="D9" s="110"/>
      <c r="E9" s="110"/>
      <c r="F9" s="110"/>
      <c r="G9" s="110"/>
      <c r="H9" s="110"/>
      <c r="I9" s="110"/>
      <c r="J9" s="110"/>
      <c r="K9" s="110"/>
      <c r="L9" s="110"/>
      <c r="M9" s="110"/>
      <c r="N9" s="110"/>
      <c r="O9" s="110"/>
      <c r="P9" s="110"/>
      <c r="Q9" s="110"/>
      <c r="R9" s="110"/>
      <c r="S9" s="110"/>
      <c r="T9" s="110"/>
      <c r="U9" s="110"/>
      <c r="V9" s="110"/>
      <c r="W9" s="110"/>
      <c r="X9" s="110"/>
      <c r="Y9" s="110"/>
      <c r="Z9" s="110"/>
      <c r="AA9" s="110"/>
      <c r="AB9" s="110"/>
      <c r="AC9" s="110"/>
      <c r="AD9" s="110"/>
      <c r="AE9" s="110"/>
      <c r="AF9" s="110"/>
      <c r="AG9" s="110"/>
      <c r="AH9" s="110"/>
      <c r="AI9" s="110"/>
      <c r="AJ9" s="110"/>
      <c r="AK9" s="110"/>
      <c r="AL9" s="110"/>
      <c r="AM9" s="110"/>
      <c r="AN9" s="110"/>
      <c r="AO9" s="110"/>
      <c r="AP9" s="110"/>
      <c r="AQ9" s="110"/>
      <c r="AR9" s="110"/>
      <c r="AS9" s="110"/>
      <c r="AT9" s="110"/>
      <c r="AU9" s="110"/>
      <c r="AV9" s="110"/>
      <c r="AW9" s="110"/>
      <c r="AX9" s="110"/>
      <c r="AY9" s="110"/>
      <c r="AZ9" s="110"/>
      <c r="BA9" s="110"/>
      <c r="BB9" s="110"/>
      <c r="BC9" s="110"/>
      <c r="BD9" s="110"/>
      <c r="BE9" s="110"/>
      <c r="BF9" s="110"/>
      <c r="BG9" s="110"/>
      <c r="BH9" s="110"/>
      <c r="BI9" s="110"/>
      <c r="BJ9" s="110"/>
      <c r="BK9" s="110"/>
      <c r="BL9" s="110"/>
    </row>
    <row r="10" spans="1:64" s="39" customFormat="1" ht="9.6" x14ac:dyDescent="0.3">
      <c r="A10" s="107" t="s">
        <v>110</v>
      </c>
      <c r="B10" s="107"/>
      <c r="C10" s="107"/>
      <c r="D10" s="107"/>
      <c r="E10" s="107"/>
      <c r="F10" s="107"/>
      <c r="G10" s="107"/>
      <c r="H10" s="107"/>
      <c r="I10" s="107"/>
      <c r="J10" s="107"/>
      <c r="K10" s="107"/>
      <c r="L10" s="107"/>
      <c r="M10" s="107"/>
      <c r="N10" s="107"/>
      <c r="O10" s="107"/>
      <c r="P10" s="107"/>
      <c r="Q10" s="107"/>
      <c r="R10" s="107"/>
      <c r="S10" s="107"/>
      <c r="T10" s="107"/>
      <c r="U10" s="107"/>
      <c r="V10" s="107"/>
      <c r="W10" s="107"/>
      <c r="X10" s="107"/>
      <c r="Y10" s="107"/>
      <c r="Z10" s="107"/>
      <c r="AA10" s="107"/>
      <c r="AB10" s="107"/>
      <c r="AC10" s="107"/>
      <c r="AD10" s="107"/>
      <c r="AE10" s="107"/>
      <c r="AF10" s="107"/>
      <c r="AG10" s="107"/>
      <c r="AH10" s="107"/>
      <c r="AI10" s="107"/>
      <c r="AJ10" s="107"/>
      <c r="AK10" s="107"/>
      <c r="AL10" s="107"/>
      <c r="AM10" s="107"/>
      <c r="AN10" s="107"/>
      <c r="AO10" s="107"/>
      <c r="AP10" s="107"/>
      <c r="AQ10" s="107"/>
      <c r="AR10" s="107"/>
      <c r="AS10" s="107"/>
      <c r="AT10" s="107"/>
      <c r="AU10" s="107"/>
      <c r="AV10" s="107"/>
      <c r="AW10" s="107"/>
      <c r="AX10" s="107"/>
      <c r="AY10" s="107"/>
      <c r="AZ10" s="107"/>
      <c r="BA10" s="107"/>
      <c r="BB10" s="107"/>
      <c r="BC10" s="107"/>
      <c r="BD10" s="107"/>
      <c r="BE10" s="107"/>
      <c r="BF10" s="107"/>
      <c r="BG10" s="107"/>
      <c r="BH10" s="107"/>
      <c r="BI10" s="107"/>
      <c r="BJ10" s="107"/>
      <c r="BK10" s="107"/>
      <c r="BL10" s="107"/>
    </row>
    <row r="11" spans="1:64" s="40" customFormat="1" ht="15.6" x14ac:dyDescent="0.3"/>
    <row r="12" spans="1:64" s="40" customFormat="1" ht="15.6" x14ac:dyDescent="0.3"/>
    <row r="13" spans="1:64" s="40" customFormat="1" ht="15.6" x14ac:dyDescent="0.3">
      <c r="A13" s="111" t="s">
        <v>76</v>
      </c>
      <c r="B13" s="111"/>
      <c r="C13" s="111"/>
      <c r="D13" s="111"/>
      <c r="E13" s="111"/>
      <c r="F13" s="111"/>
      <c r="G13" s="111"/>
      <c r="H13" s="111"/>
      <c r="I13" s="111"/>
      <c r="J13" s="111"/>
      <c r="K13" s="111"/>
      <c r="L13" s="111"/>
      <c r="M13" s="111"/>
      <c r="N13" s="111"/>
      <c r="O13" s="111"/>
      <c r="P13" s="111"/>
      <c r="Q13" s="111"/>
      <c r="R13" s="111"/>
      <c r="S13" s="111"/>
      <c r="T13" s="111"/>
      <c r="U13" s="111"/>
      <c r="V13" s="111"/>
      <c r="W13" s="111"/>
      <c r="X13" s="111"/>
      <c r="Y13" s="111"/>
      <c r="Z13" s="111"/>
      <c r="AA13" s="111"/>
      <c r="AB13" s="111"/>
      <c r="AC13" s="111"/>
      <c r="AD13" s="111"/>
      <c r="AE13" s="111"/>
      <c r="AF13" s="111"/>
      <c r="AG13" s="111"/>
      <c r="AH13" s="111"/>
      <c r="AI13" s="111"/>
      <c r="AJ13" s="111"/>
      <c r="AK13" s="111"/>
      <c r="AL13" s="111"/>
      <c r="AM13" s="111"/>
      <c r="AN13" s="111"/>
      <c r="AO13" s="111"/>
      <c r="AP13" s="111"/>
      <c r="AQ13" s="111"/>
      <c r="AR13" s="111"/>
      <c r="AS13" s="111"/>
      <c r="AT13" s="111"/>
      <c r="AU13" s="112" t="s">
        <v>111</v>
      </c>
      <c r="AV13" s="112"/>
      <c r="AW13" s="112"/>
      <c r="AX13" s="112"/>
      <c r="AY13" s="112"/>
      <c r="AZ13" s="112"/>
      <c r="BA13" s="112"/>
      <c r="BB13" s="112"/>
      <c r="BC13" s="112"/>
      <c r="BD13" s="112"/>
      <c r="BE13" s="112"/>
      <c r="BF13" s="112"/>
      <c r="BG13" s="112"/>
      <c r="BH13" s="112"/>
      <c r="BI13" s="112"/>
      <c r="BJ13" s="112"/>
      <c r="BK13" s="112"/>
      <c r="BL13" s="112"/>
    </row>
    <row r="14" spans="1:64" s="40" customFormat="1" ht="15.6" x14ac:dyDescent="0.3">
      <c r="A14" s="111">
        <v>1</v>
      </c>
      <c r="B14" s="111"/>
      <c r="C14" s="111"/>
      <c r="D14" s="111"/>
      <c r="E14" s="111"/>
      <c r="F14" s="111"/>
      <c r="G14" s="111"/>
      <c r="H14" s="111"/>
      <c r="I14" s="111"/>
      <c r="J14" s="111"/>
      <c r="K14" s="111"/>
      <c r="L14" s="111"/>
      <c r="M14" s="111"/>
      <c r="N14" s="111"/>
      <c r="O14" s="111"/>
      <c r="P14" s="111"/>
      <c r="Q14" s="111"/>
      <c r="R14" s="111"/>
      <c r="S14" s="111"/>
      <c r="T14" s="111"/>
      <c r="U14" s="111"/>
      <c r="V14" s="111"/>
      <c r="W14" s="111"/>
      <c r="X14" s="111"/>
      <c r="Y14" s="111"/>
      <c r="Z14" s="111"/>
      <c r="AA14" s="111"/>
      <c r="AB14" s="111"/>
      <c r="AC14" s="111"/>
      <c r="AD14" s="111"/>
      <c r="AE14" s="111"/>
      <c r="AF14" s="111"/>
      <c r="AG14" s="111"/>
      <c r="AH14" s="111"/>
      <c r="AI14" s="111"/>
      <c r="AJ14" s="111"/>
      <c r="AK14" s="111"/>
      <c r="AL14" s="111"/>
      <c r="AM14" s="111"/>
      <c r="AN14" s="111"/>
      <c r="AO14" s="111"/>
      <c r="AP14" s="111"/>
      <c r="AQ14" s="111"/>
      <c r="AR14" s="111"/>
      <c r="AS14" s="111"/>
      <c r="AT14" s="111"/>
      <c r="AU14" s="112" t="s">
        <v>112</v>
      </c>
      <c r="AV14" s="112"/>
      <c r="AW14" s="112"/>
      <c r="AX14" s="112"/>
      <c r="AY14" s="112"/>
      <c r="AZ14" s="112"/>
      <c r="BA14" s="112"/>
      <c r="BB14" s="112"/>
      <c r="BC14" s="112"/>
      <c r="BD14" s="112"/>
      <c r="BE14" s="112"/>
      <c r="BF14" s="112"/>
      <c r="BG14" s="112"/>
      <c r="BH14" s="112"/>
      <c r="BI14" s="112"/>
      <c r="BJ14" s="112"/>
      <c r="BK14" s="112"/>
      <c r="BL14" s="112"/>
    </row>
    <row r="15" spans="1:64" s="40" customFormat="1" ht="15.75" customHeight="1" x14ac:dyDescent="0.3">
      <c r="A15" s="113" t="s">
        <v>125</v>
      </c>
      <c r="B15" s="114"/>
      <c r="C15" s="114"/>
      <c r="D15" s="114"/>
      <c r="E15" s="114"/>
      <c r="F15" s="114"/>
      <c r="G15" s="114"/>
      <c r="H15" s="114"/>
      <c r="I15" s="114"/>
      <c r="J15" s="114"/>
      <c r="K15" s="114"/>
      <c r="L15" s="114"/>
      <c r="M15" s="114"/>
      <c r="N15" s="114"/>
      <c r="O15" s="114"/>
      <c r="P15" s="114"/>
      <c r="Q15" s="114"/>
      <c r="R15" s="114"/>
      <c r="S15" s="114"/>
      <c r="T15" s="114"/>
      <c r="U15" s="114"/>
      <c r="V15" s="114"/>
      <c r="W15" s="114"/>
      <c r="X15" s="114"/>
      <c r="Y15" s="114"/>
      <c r="Z15" s="114"/>
      <c r="AA15" s="114"/>
      <c r="AB15" s="114"/>
      <c r="AC15" s="114"/>
      <c r="AD15" s="114"/>
      <c r="AE15" s="114"/>
      <c r="AF15" s="114"/>
      <c r="AG15" s="114"/>
      <c r="AH15" s="114"/>
      <c r="AI15" s="114"/>
      <c r="AJ15" s="114"/>
      <c r="AK15" s="114"/>
      <c r="AL15" s="114"/>
      <c r="AM15" s="114"/>
      <c r="AN15" s="114"/>
      <c r="AO15" s="114"/>
      <c r="AP15" s="114"/>
      <c r="AQ15" s="114"/>
      <c r="AR15" s="114"/>
      <c r="AS15" s="114"/>
      <c r="AT15" s="115"/>
      <c r="AU15" s="116">
        <v>0</v>
      </c>
      <c r="AV15" s="117"/>
      <c r="AW15" s="117"/>
      <c r="AX15" s="117"/>
      <c r="AY15" s="117"/>
      <c r="AZ15" s="117"/>
      <c r="BA15" s="117"/>
      <c r="BB15" s="117"/>
      <c r="BC15" s="117"/>
      <c r="BD15" s="117"/>
      <c r="BE15" s="117"/>
      <c r="BF15" s="117"/>
      <c r="BG15" s="117"/>
      <c r="BH15" s="117"/>
      <c r="BI15" s="117"/>
      <c r="BJ15" s="117"/>
      <c r="BK15" s="117"/>
      <c r="BL15" s="118"/>
    </row>
    <row r="16" spans="1:64" s="40" customFormat="1" ht="15.75" customHeight="1" x14ac:dyDescent="0.3">
      <c r="A16" s="125" t="s">
        <v>126</v>
      </c>
      <c r="B16" s="126"/>
      <c r="C16" s="126"/>
      <c r="D16" s="126"/>
      <c r="E16" s="126"/>
      <c r="F16" s="126"/>
      <c r="G16" s="126"/>
      <c r="H16" s="126"/>
      <c r="I16" s="126"/>
      <c r="J16" s="126"/>
      <c r="K16" s="126"/>
      <c r="L16" s="126"/>
      <c r="M16" s="126"/>
      <c r="N16" s="126"/>
      <c r="O16" s="126"/>
      <c r="P16" s="126"/>
      <c r="Q16" s="126"/>
      <c r="R16" s="126"/>
      <c r="S16" s="126"/>
      <c r="T16" s="126"/>
      <c r="U16" s="126"/>
      <c r="V16" s="126"/>
      <c r="W16" s="126"/>
      <c r="X16" s="126"/>
      <c r="Y16" s="126"/>
      <c r="Z16" s="126"/>
      <c r="AA16" s="126"/>
      <c r="AB16" s="126"/>
      <c r="AC16" s="126"/>
      <c r="AD16" s="126"/>
      <c r="AE16" s="126"/>
      <c r="AF16" s="126"/>
      <c r="AG16" s="126"/>
      <c r="AH16" s="126"/>
      <c r="AI16" s="126"/>
      <c r="AJ16" s="126"/>
      <c r="AK16" s="126"/>
      <c r="AL16" s="126"/>
      <c r="AM16" s="126"/>
      <c r="AN16" s="126"/>
      <c r="AO16" s="126"/>
      <c r="AP16" s="126"/>
      <c r="AQ16" s="126"/>
      <c r="AR16" s="126"/>
      <c r="AS16" s="126"/>
      <c r="AT16" s="127"/>
      <c r="AU16" s="119"/>
      <c r="AV16" s="120"/>
      <c r="AW16" s="120"/>
      <c r="AX16" s="120"/>
      <c r="AY16" s="120"/>
      <c r="AZ16" s="120"/>
      <c r="BA16" s="120"/>
      <c r="BB16" s="120"/>
      <c r="BC16" s="120"/>
      <c r="BD16" s="120"/>
      <c r="BE16" s="120"/>
      <c r="BF16" s="120"/>
      <c r="BG16" s="120"/>
      <c r="BH16" s="120"/>
      <c r="BI16" s="120"/>
      <c r="BJ16" s="120"/>
      <c r="BK16" s="120"/>
      <c r="BL16" s="121"/>
    </row>
    <row r="17" spans="1:64" s="40" customFormat="1" ht="15.75" customHeight="1" x14ac:dyDescent="0.3">
      <c r="A17" s="125" t="s">
        <v>127</v>
      </c>
      <c r="B17" s="126"/>
      <c r="C17" s="126"/>
      <c r="D17" s="126"/>
      <c r="E17" s="126"/>
      <c r="F17" s="126"/>
      <c r="G17" s="126"/>
      <c r="H17" s="126"/>
      <c r="I17" s="126"/>
      <c r="J17" s="126"/>
      <c r="K17" s="126"/>
      <c r="L17" s="126"/>
      <c r="M17" s="126"/>
      <c r="N17" s="126"/>
      <c r="O17" s="126"/>
      <c r="P17" s="126"/>
      <c r="Q17" s="126"/>
      <c r="R17" s="126"/>
      <c r="S17" s="126"/>
      <c r="T17" s="126"/>
      <c r="U17" s="126"/>
      <c r="V17" s="126"/>
      <c r="W17" s="126"/>
      <c r="X17" s="126"/>
      <c r="Y17" s="126"/>
      <c r="Z17" s="126"/>
      <c r="AA17" s="126"/>
      <c r="AB17" s="126"/>
      <c r="AC17" s="126"/>
      <c r="AD17" s="126"/>
      <c r="AE17" s="126"/>
      <c r="AF17" s="126"/>
      <c r="AG17" s="126"/>
      <c r="AH17" s="126"/>
      <c r="AI17" s="126"/>
      <c r="AJ17" s="126"/>
      <c r="AK17" s="126"/>
      <c r="AL17" s="126"/>
      <c r="AM17" s="126"/>
      <c r="AN17" s="126"/>
      <c r="AO17" s="126"/>
      <c r="AP17" s="126"/>
      <c r="AQ17" s="126"/>
      <c r="AR17" s="126"/>
      <c r="AS17" s="126"/>
      <c r="AT17" s="127"/>
      <c r="AU17" s="119"/>
      <c r="AV17" s="120"/>
      <c r="AW17" s="120"/>
      <c r="AX17" s="120"/>
      <c r="AY17" s="120"/>
      <c r="AZ17" s="120"/>
      <c r="BA17" s="120"/>
      <c r="BB17" s="120"/>
      <c r="BC17" s="120"/>
      <c r="BD17" s="120"/>
      <c r="BE17" s="120"/>
      <c r="BF17" s="120"/>
      <c r="BG17" s="120"/>
      <c r="BH17" s="120"/>
      <c r="BI17" s="120"/>
      <c r="BJ17" s="120"/>
      <c r="BK17" s="120"/>
      <c r="BL17" s="121"/>
    </row>
    <row r="18" spans="1:64" s="40" customFormat="1" ht="15.75" customHeight="1" x14ac:dyDescent="0.4">
      <c r="A18" s="128" t="s">
        <v>128</v>
      </c>
      <c r="B18" s="128"/>
      <c r="C18" s="128"/>
      <c r="D18" s="128"/>
      <c r="E18" s="128"/>
      <c r="F18" s="128"/>
      <c r="G18" s="128"/>
      <c r="H18" s="128"/>
      <c r="I18" s="128"/>
      <c r="J18" s="128"/>
      <c r="K18" s="128"/>
      <c r="L18" s="128"/>
      <c r="M18" s="128"/>
      <c r="N18" s="128"/>
      <c r="O18" s="128"/>
      <c r="P18" s="128"/>
      <c r="Q18" s="128"/>
      <c r="R18" s="128"/>
      <c r="S18" s="128"/>
      <c r="T18" s="128"/>
      <c r="U18" s="128"/>
      <c r="V18" s="128"/>
      <c r="W18" s="128"/>
      <c r="X18" s="128"/>
      <c r="Y18" s="128"/>
      <c r="Z18" s="128"/>
      <c r="AA18" s="128"/>
      <c r="AB18" s="128"/>
      <c r="AC18" s="128"/>
      <c r="AD18" s="128"/>
      <c r="AE18" s="128"/>
      <c r="AF18" s="128"/>
      <c r="AG18" s="128"/>
      <c r="AH18" s="128"/>
      <c r="AI18" s="128"/>
      <c r="AJ18" s="128"/>
      <c r="AK18" s="128"/>
      <c r="AL18" s="128"/>
      <c r="AM18" s="128"/>
      <c r="AN18" s="128"/>
      <c r="AO18" s="128"/>
      <c r="AP18" s="128"/>
      <c r="AQ18" s="128"/>
      <c r="AR18" s="128"/>
      <c r="AS18" s="128"/>
      <c r="AT18" s="128"/>
      <c r="AU18" s="122"/>
      <c r="AV18" s="123"/>
      <c r="AW18" s="123"/>
      <c r="AX18" s="123"/>
      <c r="AY18" s="123"/>
      <c r="AZ18" s="123"/>
      <c r="BA18" s="123"/>
      <c r="BB18" s="123"/>
      <c r="BC18" s="123"/>
      <c r="BD18" s="123"/>
      <c r="BE18" s="123"/>
      <c r="BF18" s="123"/>
      <c r="BG18" s="123"/>
      <c r="BH18" s="123"/>
      <c r="BI18" s="123"/>
      <c r="BJ18" s="123"/>
      <c r="BK18" s="123"/>
      <c r="BL18" s="124"/>
    </row>
    <row r="19" spans="1:64" s="40" customFormat="1" ht="15.75" customHeight="1" x14ac:dyDescent="0.3">
      <c r="A19" s="129" t="s">
        <v>125</v>
      </c>
      <c r="B19" s="129"/>
      <c r="C19" s="129"/>
      <c r="D19" s="129"/>
      <c r="E19" s="129"/>
      <c r="F19" s="129"/>
      <c r="G19" s="129"/>
      <c r="H19" s="129"/>
      <c r="I19" s="129"/>
      <c r="J19" s="129"/>
      <c r="K19" s="129"/>
      <c r="L19" s="129"/>
      <c r="M19" s="129"/>
      <c r="N19" s="129"/>
      <c r="O19" s="129"/>
      <c r="P19" s="129"/>
      <c r="Q19" s="129"/>
      <c r="R19" s="129"/>
      <c r="S19" s="129"/>
      <c r="T19" s="129"/>
      <c r="U19" s="129"/>
      <c r="V19" s="129"/>
      <c r="W19" s="129"/>
      <c r="X19" s="129"/>
      <c r="Y19" s="129"/>
      <c r="Z19" s="129"/>
      <c r="AA19" s="129"/>
      <c r="AB19" s="129"/>
      <c r="AC19" s="129"/>
      <c r="AD19" s="129"/>
      <c r="AE19" s="129"/>
      <c r="AF19" s="129"/>
      <c r="AG19" s="129"/>
      <c r="AH19" s="129"/>
      <c r="AI19" s="129"/>
      <c r="AJ19" s="129"/>
      <c r="AK19" s="129"/>
      <c r="AL19" s="129"/>
      <c r="AM19" s="129"/>
      <c r="AN19" s="129"/>
      <c r="AO19" s="129"/>
      <c r="AP19" s="129"/>
      <c r="AQ19" s="129"/>
      <c r="AR19" s="129"/>
      <c r="AS19" s="129"/>
      <c r="AT19" s="129"/>
      <c r="AU19" s="116">
        <v>0</v>
      </c>
      <c r="AV19" s="117"/>
      <c r="AW19" s="117"/>
      <c r="AX19" s="117"/>
      <c r="AY19" s="117"/>
      <c r="AZ19" s="117"/>
      <c r="BA19" s="117"/>
      <c r="BB19" s="117"/>
      <c r="BC19" s="117"/>
      <c r="BD19" s="117"/>
      <c r="BE19" s="117"/>
      <c r="BF19" s="117"/>
      <c r="BG19" s="117"/>
      <c r="BH19" s="117"/>
      <c r="BI19" s="117"/>
      <c r="BJ19" s="117"/>
      <c r="BK19" s="117"/>
      <c r="BL19" s="118"/>
    </row>
    <row r="20" spans="1:64" s="40" customFormat="1" ht="15.75" customHeight="1" x14ac:dyDescent="0.3">
      <c r="A20" s="125" t="s">
        <v>126</v>
      </c>
      <c r="B20" s="126"/>
      <c r="C20" s="126"/>
      <c r="D20" s="126"/>
      <c r="E20" s="126"/>
      <c r="F20" s="126"/>
      <c r="G20" s="126"/>
      <c r="H20" s="126"/>
      <c r="I20" s="126"/>
      <c r="J20" s="126"/>
      <c r="K20" s="126"/>
      <c r="L20" s="126"/>
      <c r="M20" s="126"/>
      <c r="N20" s="126"/>
      <c r="O20" s="126"/>
      <c r="P20" s="126"/>
      <c r="Q20" s="126"/>
      <c r="R20" s="126"/>
      <c r="S20" s="126"/>
      <c r="T20" s="126"/>
      <c r="U20" s="126"/>
      <c r="V20" s="126"/>
      <c r="W20" s="126"/>
      <c r="X20" s="126"/>
      <c r="Y20" s="126"/>
      <c r="Z20" s="126"/>
      <c r="AA20" s="126"/>
      <c r="AB20" s="126"/>
      <c r="AC20" s="126"/>
      <c r="AD20" s="126"/>
      <c r="AE20" s="126"/>
      <c r="AF20" s="126"/>
      <c r="AG20" s="126"/>
      <c r="AH20" s="126"/>
      <c r="AI20" s="126"/>
      <c r="AJ20" s="126"/>
      <c r="AK20" s="126"/>
      <c r="AL20" s="126"/>
      <c r="AM20" s="126"/>
      <c r="AN20" s="126"/>
      <c r="AO20" s="126"/>
      <c r="AP20" s="126"/>
      <c r="AQ20" s="126"/>
      <c r="AR20" s="126"/>
      <c r="AS20" s="126"/>
      <c r="AT20" s="127"/>
      <c r="AU20" s="119"/>
      <c r="AV20" s="120"/>
      <c r="AW20" s="120"/>
      <c r="AX20" s="120"/>
      <c r="AY20" s="120"/>
      <c r="AZ20" s="120"/>
      <c r="BA20" s="120"/>
      <c r="BB20" s="120"/>
      <c r="BC20" s="120"/>
      <c r="BD20" s="120"/>
      <c r="BE20" s="120"/>
      <c r="BF20" s="120"/>
      <c r="BG20" s="120"/>
      <c r="BH20" s="120"/>
      <c r="BI20" s="120"/>
      <c r="BJ20" s="120"/>
      <c r="BK20" s="120"/>
      <c r="BL20" s="121"/>
    </row>
    <row r="21" spans="1:64" s="40" customFormat="1" ht="15.75" customHeight="1" x14ac:dyDescent="0.3">
      <c r="A21" s="125" t="s">
        <v>127</v>
      </c>
      <c r="B21" s="126"/>
      <c r="C21" s="126"/>
      <c r="D21" s="126"/>
      <c r="E21" s="126"/>
      <c r="F21" s="126"/>
      <c r="G21" s="126"/>
      <c r="H21" s="126"/>
      <c r="I21" s="126"/>
      <c r="J21" s="126"/>
      <c r="K21" s="126"/>
      <c r="L21" s="126"/>
      <c r="M21" s="126"/>
      <c r="N21" s="126"/>
      <c r="O21" s="126"/>
      <c r="P21" s="126"/>
      <c r="Q21" s="126"/>
      <c r="R21" s="126"/>
      <c r="S21" s="126"/>
      <c r="T21" s="126"/>
      <c r="U21" s="126"/>
      <c r="V21" s="126"/>
      <c r="W21" s="126"/>
      <c r="X21" s="126"/>
      <c r="Y21" s="126"/>
      <c r="Z21" s="126"/>
      <c r="AA21" s="126"/>
      <c r="AB21" s="126"/>
      <c r="AC21" s="126"/>
      <c r="AD21" s="126"/>
      <c r="AE21" s="126"/>
      <c r="AF21" s="126"/>
      <c r="AG21" s="126"/>
      <c r="AH21" s="126"/>
      <c r="AI21" s="126"/>
      <c r="AJ21" s="126"/>
      <c r="AK21" s="126"/>
      <c r="AL21" s="126"/>
      <c r="AM21" s="126"/>
      <c r="AN21" s="126"/>
      <c r="AO21" s="126"/>
      <c r="AP21" s="126"/>
      <c r="AQ21" s="126"/>
      <c r="AR21" s="126"/>
      <c r="AS21" s="126"/>
      <c r="AT21" s="127"/>
      <c r="AU21" s="119"/>
      <c r="AV21" s="120"/>
      <c r="AW21" s="120"/>
      <c r="AX21" s="120"/>
      <c r="AY21" s="120"/>
      <c r="AZ21" s="120"/>
      <c r="BA21" s="120"/>
      <c r="BB21" s="120"/>
      <c r="BC21" s="120"/>
      <c r="BD21" s="120"/>
      <c r="BE21" s="120"/>
      <c r="BF21" s="120"/>
      <c r="BG21" s="120"/>
      <c r="BH21" s="120"/>
      <c r="BI21" s="120"/>
      <c r="BJ21" s="120"/>
      <c r="BK21" s="120"/>
      <c r="BL21" s="121"/>
    </row>
    <row r="22" spans="1:64" s="40" customFormat="1" ht="15.75" customHeight="1" x14ac:dyDescent="0.3">
      <c r="A22" s="125" t="s">
        <v>129</v>
      </c>
      <c r="B22" s="126"/>
      <c r="C22" s="126"/>
      <c r="D22" s="126"/>
      <c r="E22" s="126"/>
      <c r="F22" s="126"/>
      <c r="G22" s="126"/>
      <c r="H22" s="126"/>
      <c r="I22" s="126"/>
      <c r="J22" s="126"/>
      <c r="K22" s="126"/>
      <c r="L22" s="126"/>
      <c r="M22" s="126"/>
      <c r="N22" s="126"/>
      <c r="O22" s="126"/>
      <c r="P22" s="126"/>
      <c r="Q22" s="126"/>
      <c r="R22" s="126"/>
      <c r="S22" s="126"/>
      <c r="T22" s="126"/>
      <c r="U22" s="126"/>
      <c r="V22" s="126"/>
      <c r="W22" s="126"/>
      <c r="X22" s="126"/>
      <c r="Y22" s="126"/>
      <c r="Z22" s="126"/>
      <c r="AA22" s="126"/>
      <c r="AB22" s="126"/>
      <c r="AC22" s="126"/>
      <c r="AD22" s="126"/>
      <c r="AE22" s="126"/>
      <c r="AF22" s="126"/>
      <c r="AG22" s="126"/>
      <c r="AH22" s="126"/>
      <c r="AI22" s="126"/>
      <c r="AJ22" s="126"/>
      <c r="AK22" s="126"/>
      <c r="AL22" s="126"/>
      <c r="AM22" s="126"/>
      <c r="AN22" s="126"/>
      <c r="AO22" s="126"/>
      <c r="AP22" s="126"/>
      <c r="AQ22" s="126"/>
      <c r="AR22" s="126"/>
      <c r="AS22" s="126"/>
      <c r="AT22" s="127"/>
      <c r="AU22" s="119"/>
      <c r="AV22" s="120"/>
      <c r="AW22" s="120"/>
      <c r="AX22" s="120"/>
      <c r="AY22" s="120"/>
      <c r="AZ22" s="120"/>
      <c r="BA22" s="120"/>
      <c r="BB22" s="120"/>
      <c r="BC22" s="120"/>
      <c r="BD22" s="120"/>
      <c r="BE22" s="120"/>
      <c r="BF22" s="120"/>
      <c r="BG22" s="120"/>
      <c r="BH22" s="120"/>
      <c r="BI22" s="120"/>
      <c r="BJ22" s="120"/>
      <c r="BK22" s="120"/>
      <c r="BL22" s="121"/>
    </row>
    <row r="23" spans="1:64" s="40" customFormat="1" ht="15.75" customHeight="1" x14ac:dyDescent="0.3">
      <c r="A23" s="125" t="s">
        <v>130</v>
      </c>
      <c r="B23" s="126"/>
      <c r="C23" s="126"/>
      <c r="D23" s="126"/>
      <c r="E23" s="126"/>
      <c r="F23" s="126"/>
      <c r="G23" s="126"/>
      <c r="H23" s="126"/>
      <c r="I23" s="126"/>
      <c r="J23" s="126"/>
      <c r="K23" s="126"/>
      <c r="L23" s="126"/>
      <c r="M23" s="126"/>
      <c r="N23" s="126"/>
      <c r="O23" s="126"/>
      <c r="P23" s="126"/>
      <c r="Q23" s="126"/>
      <c r="R23" s="126"/>
      <c r="S23" s="126"/>
      <c r="T23" s="126"/>
      <c r="U23" s="126"/>
      <c r="V23" s="126"/>
      <c r="W23" s="126"/>
      <c r="X23" s="126"/>
      <c r="Y23" s="126"/>
      <c r="Z23" s="126"/>
      <c r="AA23" s="126"/>
      <c r="AB23" s="126"/>
      <c r="AC23" s="126"/>
      <c r="AD23" s="126"/>
      <c r="AE23" s="126"/>
      <c r="AF23" s="126"/>
      <c r="AG23" s="126"/>
      <c r="AH23" s="126"/>
      <c r="AI23" s="126"/>
      <c r="AJ23" s="126"/>
      <c r="AK23" s="126"/>
      <c r="AL23" s="126"/>
      <c r="AM23" s="126"/>
      <c r="AN23" s="126"/>
      <c r="AO23" s="126"/>
      <c r="AP23" s="126"/>
      <c r="AQ23" s="126"/>
      <c r="AR23" s="126"/>
      <c r="AS23" s="126"/>
      <c r="AT23" s="127"/>
      <c r="AU23" s="119"/>
      <c r="AV23" s="120"/>
      <c r="AW23" s="120"/>
      <c r="AX23" s="120"/>
      <c r="AY23" s="120"/>
      <c r="AZ23" s="120"/>
      <c r="BA23" s="120"/>
      <c r="BB23" s="120"/>
      <c r="BC23" s="120"/>
      <c r="BD23" s="120"/>
      <c r="BE23" s="120"/>
      <c r="BF23" s="120"/>
      <c r="BG23" s="120"/>
      <c r="BH23" s="120"/>
      <c r="BI23" s="120"/>
      <c r="BJ23" s="120"/>
      <c r="BK23" s="120"/>
      <c r="BL23" s="121"/>
    </row>
    <row r="24" spans="1:64" s="40" customFormat="1" ht="15.75" customHeight="1" x14ac:dyDescent="0.4">
      <c r="A24" s="128" t="s">
        <v>131</v>
      </c>
      <c r="B24" s="128"/>
      <c r="C24" s="128"/>
      <c r="D24" s="128"/>
      <c r="E24" s="128"/>
      <c r="F24" s="128"/>
      <c r="G24" s="128"/>
      <c r="H24" s="128"/>
      <c r="I24" s="128"/>
      <c r="J24" s="128"/>
      <c r="K24" s="128"/>
      <c r="L24" s="128"/>
      <c r="M24" s="128"/>
      <c r="N24" s="128"/>
      <c r="O24" s="128"/>
      <c r="P24" s="128"/>
      <c r="Q24" s="128"/>
      <c r="R24" s="128"/>
      <c r="S24" s="128"/>
      <c r="T24" s="128"/>
      <c r="U24" s="128"/>
      <c r="V24" s="128"/>
      <c r="W24" s="128"/>
      <c r="X24" s="128"/>
      <c r="Y24" s="128"/>
      <c r="Z24" s="128"/>
      <c r="AA24" s="128"/>
      <c r="AB24" s="128"/>
      <c r="AC24" s="128"/>
      <c r="AD24" s="128"/>
      <c r="AE24" s="128"/>
      <c r="AF24" s="128"/>
      <c r="AG24" s="128"/>
      <c r="AH24" s="128"/>
      <c r="AI24" s="128"/>
      <c r="AJ24" s="128"/>
      <c r="AK24" s="128"/>
      <c r="AL24" s="128"/>
      <c r="AM24" s="128"/>
      <c r="AN24" s="128"/>
      <c r="AO24" s="128"/>
      <c r="AP24" s="128"/>
      <c r="AQ24" s="128"/>
      <c r="AR24" s="128"/>
      <c r="AS24" s="128"/>
      <c r="AT24" s="128"/>
      <c r="AU24" s="122"/>
      <c r="AV24" s="123"/>
      <c r="AW24" s="123"/>
      <c r="AX24" s="123"/>
      <c r="AY24" s="123"/>
      <c r="AZ24" s="123"/>
      <c r="BA24" s="123"/>
      <c r="BB24" s="123"/>
      <c r="BC24" s="123"/>
      <c r="BD24" s="123"/>
      <c r="BE24" s="123"/>
      <c r="BF24" s="123"/>
      <c r="BG24" s="123"/>
      <c r="BH24" s="123"/>
      <c r="BI24" s="123"/>
      <c r="BJ24" s="123"/>
      <c r="BK24" s="123"/>
      <c r="BL24" s="124"/>
    </row>
    <row r="25" spans="1:64" s="40" customFormat="1" ht="15.75" customHeight="1" x14ac:dyDescent="0.3">
      <c r="A25" s="131" t="s">
        <v>132</v>
      </c>
      <c r="B25" s="131"/>
      <c r="C25" s="131"/>
      <c r="D25" s="131"/>
      <c r="E25" s="131"/>
      <c r="F25" s="131"/>
      <c r="G25" s="131"/>
      <c r="H25" s="131"/>
      <c r="I25" s="131"/>
      <c r="J25" s="131"/>
      <c r="K25" s="131"/>
      <c r="L25" s="131"/>
      <c r="M25" s="131"/>
      <c r="N25" s="131"/>
      <c r="O25" s="131"/>
      <c r="P25" s="131"/>
      <c r="Q25" s="131"/>
      <c r="R25" s="131"/>
      <c r="S25" s="131"/>
      <c r="T25" s="131"/>
      <c r="U25" s="131"/>
      <c r="V25" s="131"/>
      <c r="W25" s="131"/>
      <c r="X25" s="131"/>
      <c r="Y25" s="131"/>
      <c r="Z25" s="131"/>
      <c r="AA25" s="131"/>
      <c r="AB25" s="131"/>
      <c r="AC25" s="131"/>
      <c r="AD25" s="131"/>
      <c r="AE25" s="131"/>
      <c r="AF25" s="131"/>
      <c r="AG25" s="131"/>
      <c r="AH25" s="131"/>
      <c r="AI25" s="131"/>
      <c r="AJ25" s="131"/>
      <c r="AK25" s="131"/>
      <c r="AL25" s="131"/>
      <c r="AM25" s="131"/>
      <c r="AN25" s="131"/>
      <c r="AO25" s="131"/>
      <c r="AP25" s="131"/>
      <c r="AQ25" s="131"/>
      <c r="AR25" s="131"/>
      <c r="AS25" s="131"/>
      <c r="AT25" s="131"/>
      <c r="AU25" s="116">
        <v>1</v>
      </c>
      <c r="AV25" s="117"/>
      <c r="AW25" s="117"/>
      <c r="AX25" s="117"/>
      <c r="AY25" s="117"/>
      <c r="AZ25" s="117"/>
      <c r="BA25" s="117"/>
      <c r="BB25" s="117"/>
      <c r="BC25" s="117"/>
      <c r="BD25" s="117"/>
      <c r="BE25" s="117"/>
      <c r="BF25" s="117"/>
      <c r="BG25" s="117"/>
      <c r="BH25" s="117"/>
      <c r="BI25" s="117"/>
      <c r="BJ25" s="117"/>
      <c r="BK25" s="117"/>
      <c r="BL25" s="118"/>
    </row>
    <row r="26" spans="1:64" s="40" customFormat="1" ht="15.75" customHeight="1" x14ac:dyDescent="0.4">
      <c r="A26" s="128" t="s">
        <v>133</v>
      </c>
      <c r="B26" s="128"/>
      <c r="C26" s="128"/>
      <c r="D26" s="128"/>
      <c r="E26" s="128"/>
      <c r="F26" s="128"/>
      <c r="G26" s="128"/>
      <c r="H26" s="128"/>
      <c r="I26" s="128"/>
      <c r="J26" s="128"/>
      <c r="K26" s="128"/>
      <c r="L26" s="128"/>
      <c r="M26" s="128"/>
      <c r="N26" s="128"/>
      <c r="O26" s="128"/>
      <c r="P26" s="128"/>
      <c r="Q26" s="128"/>
      <c r="R26" s="128"/>
      <c r="S26" s="128"/>
      <c r="T26" s="128"/>
      <c r="U26" s="128"/>
      <c r="V26" s="128"/>
      <c r="W26" s="128"/>
      <c r="X26" s="128"/>
      <c r="Y26" s="128"/>
      <c r="Z26" s="128"/>
      <c r="AA26" s="128"/>
      <c r="AB26" s="128"/>
      <c r="AC26" s="128"/>
      <c r="AD26" s="128"/>
      <c r="AE26" s="128"/>
      <c r="AF26" s="128"/>
      <c r="AG26" s="128"/>
      <c r="AH26" s="128"/>
      <c r="AI26" s="128"/>
      <c r="AJ26" s="128"/>
      <c r="AK26" s="128"/>
      <c r="AL26" s="128"/>
      <c r="AM26" s="128"/>
      <c r="AN26" s="128"/>
      <c r="AO26" s="128"/>
      <c r="AP26" s="128"/>
      <c r="AQ26" s="128"/>
      <c r="AR26" s="128"/>
      <c r="AS26" s="128"/>
      <c r="AT26" s="128"/>
      <c r="AU26" s="122"/>
      <c r="AV26" s="123"/>
      <c r="AW26" s="123"/>
      <c r="AX26" s="123"/>
      <c r="AY26" s="123"/>
      <c r="AZ26" s="123"/>
      <c r="BA26" s="123"/>
      <c r="BB26" s="123"/>
      <c r="BC26" s="123"/>
      <c r="BD26" s="123"/>
      <c r="BE26" s="123"/>
      <c r="BF26" s="123"/>
      <c r="BG26" s="123"/>
      <c r="BH26" s="123"/>
      <c r="BI26" s="123"/>
      <c r="BJ26" s="123"/>
      <c r="BK26" s="123"/>
      <c r="BL26" s="124"/>
    </row>
    <row r="27" spans="1:64" s="40" customFormat="1" ht="15.6" x14ac:dyDescent="0.3"/>
    <row r="28" spans="1:64" s="40" customFormat="1" ht="15.6" x14ac:dyDescent="0.3"/>
    <row r="30" spans="1:64" ht="15.6" x14ac:dyDescent="0.3">
      <c r="A30" s="132" t="s">
        <v>69</v>
      </c>
      <c r="B30" s="132"/>
      <c r="C30" s="132"/>
      <c r="D30" s="132"/>
      <c r="E30" s="132"/>
      <c r="F30" s="132"/>
      <c r="G30" s="132"/>
      <c r="H30" s="132"/>
      <c r="I30" s="132"/>
      <c r="J30" s="132"/>
      <c r="K30" s="132"/>
      <c r="L30" s="132"/>
      <c r="M30" s="132"/>
      <c r="N30" s="132"/>
      <c r="O30" s="132"/>
      <c r="P30" s="132"/>
      <c r="Q30" s="132"/>
      <c r="R30" s="132"/>
      <c r="S30" s="132"/>
      <c r="T30" s="132"/>
      <c r="U30" s="132"/>
      <c r="V30" s="132"/>
      <c r="W30" s="132" t="s">
        <v>70</v>
      </c>
      <c r="X30" s="132"/>
      <c r="Y30" s="132"/>
      <c r="Z30" s="132"/>
      <c r="AA30" s="132"/>
      <c r="AB30" s="132"/>
      <c r="AC30" s="132"/>
      <c r="AD30" s="132"/>
      <c r="AE30" s="132"/>
      <c r="AF30" s="132"/>
      <c r="AG30" s="132"/>
      <c r="AH30" s="132"/>
      <c r="AI30" s="132"/>
      <c r="AJ30" s="132"/>
      <c r="AK30" s="132"/>
      <c r="AL30" s="132"/>
      <c r="AM30" s="132"/>
      <c r="AN30" s="132"/>
      <c r="AO30" s="132"/>
      <c r="AP30" s="132"/>
      <c r="AQ30" s="132"/>
      <c r="AR30" s="132"/>
      <c r="AS30" s="132"/>
      <c r="AT30" s="132"/>
      <c r="AU30" s="132"/>
      <c r="AV30" s="132"/>
      <c r="AW30" s="132"/>
      <c r="AX30" s="132"/>
      <c r="AY30" s="132"/>
      <c r="AZ30" s="132"/>
      <c r="BA30" s="132"/>
      <c r="BB30" s="132"/>
      <c r="BC30" s="132"/>
      <c r="BD30" s="132"/>
      <c r="BE30" s="132"/>
      <c r="BF30" s="132"/>
      <c r="BG30" s="132"/>
      <c r="BH30" s="132"/>
      <c r="BI30" s="132"/>
      <c r="BJ30" s="132"/>
      <c r="BK30" s="132"/>
      <c r="BL30" s="132"/>
    </row>
    <row r="31" spans="1:64" x14ac:dyDescent="0.25">
      <c r="A31" s="130" t="s">
        <v>71</v>
      </c>
      <c r="B31" s="130"/>
      <c r="C31" s="130"/>
      <c r="D31" s="130"/>
      <c r="E31" s="130"/>
      <c r="F31" s="130"/>
      <c r="G31" s="130"/>
      <c r="H31" s="130"/>
      <c r="I31" s="130"/>
      <c r="J31" s="130"/>
      <c r="K31" s="130"/>
      <c r="L31" s="130"/>
      <c r="M31" s="130"/>
      <c r="N31" s="130"/>
      <c r="O31" s="130"/>
      <c r="P31" s="130"/>
      <c r="Q31" s="130"/>
      <c r="R31" s="130"/>
      <c r="S31" s="130"/>
      <c r="T31" s="130"/>
      <c r="U31" s="130"/>
      <c r="V31" s="130"/>
      <c r="W31" s="130" t="s">
        <v>72</v>
      </c>
      <c r="X31" s="130"/>
      <c r="Y31" s="130"/>
      <c r="Z31" s="130"/>
      <c r="AA31" s="130"/>
      <c r="AB31" s="130"/>
      <c r="AC31" s="130"/>
      <c r="AD31" s="130"/>
      <c r="AE31" s="130"/>
      <c r="AF31" s="130"/>
      <c r="AG31" s="130"/>
      <c r="AH31" s="130"/>
      <c r="AI31" s="130"/>
      <c r="AJ31" s="130"/>
      <c r="AK31" s="130"/>
      <c r="AL31" s="130"/>
      <c r="AM31" s="130"/>
      <c r="AN31" s="130"/>
      <c r="AO31" s="130"/>
      <c r="AP31" s="130"/>
      <c r="AQ31" s="130"/>
      <c r="AR31" s="130"/>
      <c r="AS31" s="130" t="s">
        <v>73</v>
      </c>
      <c r="AT31" s="130"/>
      <c r="AU31" s="130"/>
      <c r="AV31" s="130"/>
      <c r="AW31" s="130"/>
      <c r="AX31" s="130"/>
      <c r="AY31" s="130"/>
      <c r="AZ31" s="130"/>
      <c r="BA31" s="130"/>
      <c r="BB31" s="130"/>
      <c r="BC31" s="130"/>
      <c r="BD31" s="130"/>
      <c r="BE31" s="130"/>
      <c r="BF31" s="130"/>
      <c r="BG31" s="130"/>
      <c r="BH31" s="130"/>
      <c r="BI31" s="130"/>
      <c r="BJ31" s="130"/>
      <c r="BK31" s="130"/>
      <c r="BL31" s="130"/>
    </row>
  </sheetData>
  <mergeCells count="31">
    <mergeCell ref="A31:V31"/>
    <mergeCell ref="W31:AR31"/>
    <mergeCell ref="AS31:BL31"/>
    <mergeCell ref="A25:AT25"/>
    <mergeCell ref="AU25:BL26"/>
    <mergeCell ref="A26:AT26"/>
    <mergeCell ref="A30:V30"/>
    <mergeCell ref="W30:AR30"/>
    <mergeCell ref="AS30:BL30"/>
    <mergeCell ref="A19:AT19"/>
    <mergeCell ref="AU19:BL24"/>
    <mergeCell ref="A20:AT20"/>
    <mergeCell ref="A21:AT21"/>
    <mergeCell ref="A22:AT22"/>
    <mergeCell ref="A23:AT23"/>
    <mergeCell ref="A24:AT24"/>
    <mergeCell ref="A13:AT13"/>
    <mergeCell ref="AU13:BL13"/>
    <mergeCell ref="A14:AT14"/>
    <mergeCell ref="AU14:BL14"/>
    <mergeCell ref="A15:AT15"/>
    <mergeCell ref="AU15:BL18"/>
    <mergeCell ref="A16:AT16"/>
    <mergeCell ref="A17:AT17"/>
    <mergeCell ref="A18:AT18"/>
    <mergeCell ref="A10:BL10"/>
    <mergeCell ref="A5:BL5"/>
    <mergeCell ref="A6:BL6"/>
    <mergeCell ref="A7:AP7"/>
    <mergeCell ref="AQ7:BJ7"/>
    <mergeCell ref="A9:BL9"/>
  </mergeCells>
  <pageMargins left="0.70866141732283472" right="0.70866141732283472" top="0.74803149606299213" bottom="0.74803149606299213" header="0.31496062992125984" footer="0.31496062992125984"/>
  <pageSetup paperSize="9" scale="94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BD42"/>
  <sheetViews>
    <sheetView tabSelected="1" workbookViewId="0">
      <selection activeCell="BV14" sqref="BV14"/>
    </sheetView>
  </sheetViews>
  <sheetFormatPr defaultColWidth="1.44140625" defaultRowHeight="13.8" x14ac:dyDescent="0.25"/>
  <cols>
    <col min="1" max="15" width="1.44140625" style="33"/>
    <col min="16" max="16" width="3.44140625" style="33" customWidth="1"/>
    <col min="17" max="47" width="1.44140625" style="33"/>
    <col min="48" max="48" width="3.44140625" style="33" customWidth="1"/>
    <col min="49" max="51" width="1.44140625" style="33"/>
    <col min="52" max="52" width="4" style="33" customWidth="1"/>
    <col min="53" max="55" width="1.44140625" style="33" customWidth="1"/>
    <col min="56" max="56" width="8.6640625" style="33" customWidth="1"/>
    <col min="57" max="259" width="1.44140625" style="33"/>
    <col min="260" max="260" width="3.44140625" style="33" customWidth="1"/>
    <col min="261" max="291" width="1.44140625" style="33"/>
    <col min="292" max="292" width="3.44140625" style="33" customWidth="1"/>
    <col min="293" max="295" width="1.44140625" style="33"/>
    <col min="296" max="296" width="3.109375" style="33" customWidth="1"/>
    <col min="297" max="299" width="1.44140625" style="33"/>
    <col min="300" max="300" width="3.109375" style="33" customWidth="1"/>
    <col min="301" max="515" width="1.44140625" style="33"/>
    <col min="516" max="516" width="3.44140625" style="33" customWidth="1"/>
    <col min="517" max="547" width="1.44140625" style="33"/>
    <col min="548" max="548" width="3.44140625" style="33" customWidth="1"/>
    <col min="549" max="551" width="1.44140625" style="33"/>
    <col min="552" max="552" width="3.109375" style="33" customWidth="1"/>
    <col min="553" max="555" width="1.44140625" style="33"/>
    <col min="556" max="556" width="3.109375" style="33" customWidth="1"/>
    <col min="557" max="771" width="1.44140625" style="33"/>
    <col min="772" max="772" width="3.44140625" style="33" customWidth="1"/>
    <col min="773" max="803" width="1.44140625" style="33"/>
    <col min="804" max="804" width="3.44140625" style="33" customWidth="1"/>
    <col min="805" max="807" width="1.44140625" style="33"/>
    <col min="808" max="808" width="3.109375" style="33" customWidth="1"/>
    <col min="809" max="811" width="1.44140625" style="33"/>
    <col min="812" max="812" width="3.109375" style="33" customWidth="1"/>
    <col min="813" max="1027" width="1.44140625" style="33"/>
    <col min="1028" max="1028" width="3.44140625" style="33" customWidth="1"/>
    <col min="1029" max="1059" width="1.44140625" style="33"/>
    <col min="1060" max="1060" width="3.44140625" style="33" customWidth="1"/>
    <col min="1061" max="1063" width="1.44140625" style="33"/>
    <col min="1064" max="1064" width="3.109375" style="33" customWidth="1"/>
    <col min="1065" max="1067" width="1.44140625" style="33"/>
    <col min="1068" max="1068" width="3.109375" style="33" customWidth="1"/>
    <col min="1069" max="1283" width="1.44140625" style="33"/>
    <col min="1284" max="1284" width="3.44140625" style="33" customWidth="1"/>
    <col min="1285" max="1315" width="1.44140625" style="33"/>
    <col min="1316" max="1316" width="3.44140625" style="33" customWidth="1"/>
    <col min="1317" max="1319" width="1.44140625" style="33"/>
    <col min="1320" max="1320" width="3.109375" style="33" customWidth="1"/>
    <col min="1321" max="1323" width="1.44140625" style="33"/>
    <col min="1324" max="1324" width="3.109375" style="33" customWidth="1"/>
    <col min="1325" max="1539" width="1.44140625" style="33"/>
    <col min="1540" max="1540" width="3.44140625" style="33" customWidth="1"/>
    <col min="1541" max="1571" width="1.44140625" style="33"/>
    <col min="1572" max="1572" width="3.44140625" style="33" customWidth="1"/>
    <col min="1573" max="1575" width="1.44140625" style="33"/>
    <col min="1576" max="1576" width="3.109375" style="33" customWidth="1"/>
    <col min="1577" max="1579" width="1.44140625" style="33"/>
    <col min="1580" max="1580" width="3.109375" style="33" customWidth="1"/>
    <col min="1581" max="1795" width="1.44140625" style="33"/>
    <col min="1796" max="1796" width="3.44140625" style="33" customWidth="1"/>
    <col min="1797" max="1827" width="1.44140625" style="33"/>
    <col min="1828" max="1828" width="3.44140625" style="33" customWidth="1"/>
    <col min="1829" max="1831" width="1.44140625" style="33"/>
    <col min="1832" max="1832" width="3.109375" style="33" customWidth="1"/>
    <col min="1833" max="1835" width="1.44140625" style="33"/>
    <col min="1836" max="1836" width="3.109375" style="33" customWidth="1"/>
    <col min="1837" max="2051" width="1.44140625" style="33"/>
    <col min="2052" max="2052" width="3.44140625" style="33" customWidth="1"/>
    <col min="2053" max="2083" width="1.44140625" style="33"/>
    <col min="2084" max="2084" width="3.44140625" style="33" customWidth="1"/>
    <col min="2085" max="2087" width="1.44140625" style="33"/>
    <col min="2088" max="2088" width="3.109375" style="33" customWidth="1"/>
    <col min="2089" max="2091" width="1.44140625" style="33"/>
    <col min="2092" max="2092" width="3.109375" style="33" customWidth="1"/>
    <col min="2093" max="2307" width="1.44140625" style="33"/>
    <col min="2308" max="2308" width="3.44140625" style="33" customWidth="1"/>
    <col min="2309" max="2339" width="1.44140625" style="33"/>
    <col min="2340" max="2340" width="3.44140625" style="33" customWidth="1"/>
    <col min="2341" max="2343" width="1.44140625" style="33"/>
    <col min="2344" max="2344" width="3.109375" style="33" customWidth="1"/>
    <col min="2345" max="2347" width="1.44140625" style="33"/>
    <col min="2348" max="2348" width="3.109375" style="33" customWidth="1"/>
    <col min="2349" max="2563" width="1.44140625" style="33"/>
    <col min="2564" max="2564" width="3.44140625" style="33" customWidth="1"/>
    <col min="2565" max="2595" width="1.44140625" style="33"/>
    <col min="2596" max="2596" width="3.44140625" style="33" customWidth="1"/>
    <col min="2597" max="2599" width="1.44140625" style="33"/>
    <col min="2600" max="2600" width="3.109375" style="33" customWidth="1"/>
    <col min="2601" max="2603" width="1.44140625" style="33"/>
    <col min="2604" max="2604" width="3.109375" style="33" customWidth="1"/>
    <col min="2605" max="2819" width="1.44140625" style="33"/>
    <col min="2820" max="2820" width="3.44140625" style="33" customWidth="1"/>
    <col min="2821" max="2851" width="1.44140625" style="33"/>
    <col min="2852" max="2852" width="3.44140625" style="33" customWidth="1"/>
    <col min="2853" max="2855" width="1.44140625" style="33"/>
    <col min="2856" max="2856" width="3.109375" style="33" customWidth="1"/>
    <col min="2857" max="2859" width="1.44140625" style="33"/>
    <col min="2860" max="2860" width="3.109375" style="33" customWidth="1"/>
    <col min="2861" max="3075" width="1.44140625" style="33"/>
    <col min="3076" max="3076" width="3.44140625" style="33" customWidth="1"/>
    <col min="3077" max="3107" width="1.44140625" style="33"/>
    <col min="3108" max="3108" width="3.44140625" style="33" customWidth="1"/>
    <col min="3109" max="3111" width="1.44140625" style="33"/>
    <col min="3112" max="3112" width="3.109375" style="33" customWidth="1"/>
    <col min="3113" max="3115" width="1.44140625" style="33"/>
    <col min="3116" max="3116" width="3.109375" style="33" customWidth="1"/>
    <col min="3117" max="3331" width="1.44140625" style="33"/>
    <col min="3332" max="3332" width="3.44140625" style="33" customWidth="1"/>
    <col min="3333" max="3363" width="1.44140625" style="33"/>
    <col min="3364" max="3364" width="3.44140625" style="33" customWidth="1"/>
    <col min="3365" max="3367" width="1.44140625" style="33"/>
    <col min="3368" max="3368" width="3.109375" style="33" customWidth="1"/>
    <col min="3369" max="3371" width="1.44140625" style="33"/>
    <col min="3372" max="3372" width="3.109375" style="33" customWidth="1"/>
    <col min="3373" max="3587" width="1.44140625" style="33"/>
    <col min="3588" max="3588" width="3.44140625" style="33" customWidth="1"/>
    <col min="3589" max="3619" width="1.44140625" style="33"/>
    <col min="3620" max="3620" width="3.44140625" style="33" customWidth="1"/>
    <col min="3621" max="3623" width="1.44140625" style="33"/>
    <col min="3624" max="3624" width="3.109375" style="33" customWidth="1"/>
    <col min="3625" max="3627" width="1.44140625" style="33"/>
    <col min="3628" max="3628" width="3.109375" style="33" customWidth="1"/>
    <col min="3629" max="3843" width="1.44140625" style="33"/>
    <col min="3844" max="3844" width="3.44140625" style="33" customWidth="1"/>
    <col min="3845" max="3875" width="1.44140625" style="33"/>
    <col min="3876" max="3876" width="3.44140625" style="33" customWidth="1"/>
    <col min="3877" max="3879" width="1.44140625" style="33"/>
    <col min="3880" max="3880" width="3.109375" style="33" customWidth="1"/>
    <col min="3881" max="3883" width="1.44140625" style="33"/>
    <col min="3884" max="3884" width="3.109375" style="33" customWidth="1"/>
    <col min="3885" max="4099" width="1.44140625" style="33"/>
    <col min="4100" max="4100" width="3.44140625" style="33" customWidth="1"/>
    <col min="4101" max="4131" width="1.44140625" style="33"/>
    <col min="4132" max="4132" width="3.44140625" style="33" customWidth="1"/>
    <col min="4133" max="4135" width="1.44140625" style="33"/>
    <col min="4136" max="4136" width="3.109375" style="33" customWidth="1"/>
    <col min="4137" max="4139" width="1.44140625" style="33"/>
    <col min="4140" max="4140" width="3.109375" style="33" customWidth="1"/>
    <col min="4141" max="4355" width="1.44140625" style="33"/>
    <col min="4356" max="4356" width="3.44140625" style="33" customWidth="1"/>
    <col min="4357" max="4387" width="1.44140625" style="33"/>
    <col min="4388" max="4388" width="3.44140625" style="33" customWidth="1"/>
    <col min="4389" max="4391" width="1.44140625" style="33"/>
    <col min="4392" max="4392" width="3.109375" style="33" customWidth="1"/>
    <col min="4393" max="4395" width="1.44140625" style="33"/>
    <col min="4396" max="4396" width="3.109375" style="33" customWidth="1"/>
    <col min="4397" max="4611" width="1.44140625" style="33"/>
    <col min="4612" max="4612" width="3.44140625" style="33" customWidth="1"/>
    <col min="4613" max="4643" width="1.44140625" style="33"/>
    <col min="4644" max="4644" width="3.44140625" style="33" customWidth="1"/>
    <col min="4645" max="4647" width="1.44140625" style="33"/>
    <col min="4648" max="4648" width="3.109375" style="33" customWidth="1"/>
    <col min="4649" max="4651" width="1.44140625" style="33"/>
    <col min="4652" max="4652" width="3.109375" style="33" customWidth="1"/>
    <col min="4653" max="4867" width="1.44140625" style="33"/>
    <col min="4868" max="4868" width="3.44140625" style="33" customWidth="1"/>
    <col min="4869" max="4899" width="1.44140625" style="33"/>
    <col min="4900" max="4900" width="3.44140625" style="33" customWidth="1"/>
    <col min="4901" max="4903" width="1.44140625" style="33"/>
    <col min="4904" max="4904" width="3.109375" style="33" customWidth="1"/>
    <col min="4905" max="4907" width="1.44140625" style="33"/>
    <col min="4908" max="4908" width="3.109375" style="33" customWidth="1"/>
    <col min="4909" max="5123" width="1.44140625" style="33"/>
    <col min="5124" max="5124" width="3.44140625" style="33" customWidth="1"/>
    <col min="5125" max="5155" width="1.44140625" style="33"/>
    <col min="5156" max="5156" width="3.44140625" style="33" customWidth="1"/>
    <col min="5157" max="5159" width="1.44140625" style="33"/>
    <col min="5160" max="5160" width="3.109375" style="33" customWidth="1"/>
    <col min="5161" max="5163" width="1.44140625" style="33"/>
    <col min="5164" max="5164" width="3.109375" style="33" customWidth="1"/>
    <col min="5165" max="5379" width="1.44140625" style="33"/>
    <col min="5380" max="5380" width="3.44140625" style="33" customWidth="1"/>
    <col min="5381" max="5411" width="1.44140625" style="33"/>
    <col min="5412" max="5412" width="3.44140625" style="33" customWidth="1"/>
    <col min="5413" max="5415" width="1.44140625" style="33"/>
    <col min="5416" max="5416" width="3.109375" style="33" customWidth="1"/>
    <col min="5417" max="5419" width="1.44140625" style="33"/>
    <col min="5420" max="5420" width="3.109375" style="33" customWidth="1"/>
    <col min="5421" max="5635" width="1.44140625" style="33"/>
    <col min="5636" max="5636" width="3.44140625" style="33" customWidth="1"/>
    <col min="5637" max="5667" width="1.44140625" style="33"/>
    <col min="5668" max="5668" width="3.44140625" style="33" customWidth="1"/>
    <col min="5669" max="5671" width="1.44140625" style="33"/>
    <col min="5672" max="5672" width="3.109375" style="33" customWidth="1"/>
    <col min="5673" max="5675" width="1.44140625" style="33"/>
    <col min="5676" max="5676" width="3.109375" style="33" customWidth="1"/>
    <col min="5677" max="5891" width="1.44140625" style="33"/>
    <col min="5892" max="5892" width="3.44140625" style="33" customWidth="1"/>
    <col min="5893" max="5923" width="1.44140625" style="33"/>
    <col min="5924" max="5924" width="3.44140625" style="33" customWidth="1"/>
    <col min="5925" max="5927" width="1.44140625" style="33"/>
    <col min="5928" max="5928" width="3.109375" style="33" customWidth="1"/>
    <col min="5929" max="5931" width="1.44140625" style="33"/>
    <col min="5932" max="5932" width="3.109375" style="33" customWidth="1"/>
    <col min="5933" max="6147" width="1.44140625" style="33"/>
    <col min="6148" max="6148" width="3.44140625" style="33" customWidth="1"/>
    <col min="6149" max="6179" width="1.44140625" style="33"/>
    <col min="6180" max="6180" width="3.44140625" style="33" customWidth="1"/>
    <col min="6181" max="6183" width="1.44140625" style="33"/>
    <col min="6184" max="6184" width="3.109375" style="33" customWidth="1"/>
    <col min="6185" max="6187" width="1.44140625" style="33"/>
    <col min="6188" max="6188" width="3.109375" style="33" customWidth="1"/>
    <col min="6189" max="6403" width="1.44140625" style="33"/>
    <col min="6404" max="6404" width="3.44140625" style="33" customWidth="1"/>
    <col min="6405" max="6435" width="1.44140625" style="33"/>
    <col min="6436" max="6436" width="3.44140625" style="33" customWidth="1"/>
    <col min="6437" max="6439" width="1.44140625" style="33"/>
    <col min="6440" max="6440" width="3.109375" style="33" customWidth="1"/>
    <col min="6441" max="6443" width="1.44140625" style="33"/>
    <col min="6444" max="6444" width="3.109375" style="33" customWidth="1"/>
    <col min="6445" max="6659" width="1.44140625" style="33"/>
    <col min="6660" max="6660" width="3.44140625" style="33" customWidth="1"/>
    <col min="6661" max="6691" width="1.44140625" style="33"/>
    <col min="6692" max="6692" width="3.44140625" style="33" customWidth="1"/>
    <col min="6693" max="6695" width="1.44140625" style="33"/>
    <col min="6696" max="6696" width="3.109375" style="33" customWidth="1"/>
    <col min="6697" max="6699" width="1.44140625" style="33"/>
    <col min="6700" max="6700" width="3.109375" style="33" customWidth="1"/>
    <col min="6701" max="6915" width="1.44140625" style="33"/>
    <col min="6916" max="6916" width="3.44140625" style="33" customWidth="1"/>
    <col min="6917" max="6947" width="1.44140625" style="33"/>
    <col min="6948" max="6948" width="3.44140625" style="33" customWidth="1"/>
    <col min="6949" max="6951" width="1.44140625" style="33"/>
    <col min="6952" max="6952" width="3.109375" style="33" customWidth="1"/>
    <col min="6953" max="6955" width="1.44140625" style="33"/>
    <col min="6956" max="6956" width="3.109375" style="33" customWidth="1"/>
    <col min="6957" max="7171" width="1.44140625" style="33"/>
    <col min="7172" max="7172" width="3.44140625" style="33" customWidth="1"/>
    <col min="7173" max="7203" width="1.44140625" style="33"/>
    <col min="7204" max="7204" width="3.44140625" style="33" customWidth="1"/>
    <col min="7205" max="7207" width="1.44140625" style="33"/>
    <col min="7208" max="7208" width="3.109375" style="33" customWidth="1"/>
    <col min="7209" max="7211" width="1.44140625" style="33"/>
    <col min="7212" max="7212" width="3.109375" style="33" customWidth="1"/>
    <col min="7213" max="7427" width="1.44140625" style="33"/>
    <col min="7428" max="7428" width="3.44140625" style="33" customWidth="1"/>
    <col min="7429" max="7459" width="1.44140625" style="33"/>
    <col min="7460" max="7460" width="3.44140625" style="33" customWidth="1"/>
    <col min="7461" max="7463" width="1.44140625" style="33"/>
    <col min="7464" max="7464" width="3.109375" style="33" customWidth="1"/>
    <col min="7465" max="7467" width="1.44140625" style="33"/>
    <col min="7468" max="7468" width="3.109375" style="33" customWidth="1"/>
    <col min="7469" max="7683" width="1.44140625" style="33"/>
    <col min="7684" max="7684" width="3.44140625" style="33" customWidth="1"/>
    <col min="7685" max="7715" width="1.44140625" style="33"/>
    <col min="7716" max="7716" width="3.44140625" style="33" customWidth="1"/>
    <col min="7717" max="7719" width="1.44140625" style="33"/>
    <col min="7720" max="7720" width="3.109375" style="33" customWidth="1"/>
    <col min="7721" max="7723" width="1.44140625" style="33"/>
    <col min="7724" max="7724" width="3.109375" style="33" customWidth="1"/>
    <col min="7725" max="7939" width="1.44140625" style="33"/>
    <col min="7940" max="7940" width="3.44140625" style="33" customWidth="1"/>
    <col min="7941" max="7971" width="1.44140625" style="33"/>
    <col min="7972" max="7972" width="3.44140625" style="33" customWidth="1"/>
    <col min="7973" max="7975" width="1.44140625" style="33"/>
    <col min="7976" max="7976" width="3.109375" style="33" customWidth="1"/>
    <col min="7977" max="7979" width="1.44140625" style="33"/>
    <col min="7980" max="7980" width="3.109375" style="33" customWidth="1"/>
    <col min="7981" max="8195" width="1.44140625" style="33"/>
    <col min="8196" max="8196" width="3.44140625" style="33" customWidth="1"/>
    <col min="8197" max="8227" width="1.44140625" style="33"/>
    <col min="8228" max="8228" width="3.44140625" style="33" customWidth="1"/>
    <col min="8229" max="8231" width="1.44140625" style="33"/>
    <col min="8232" max="8232" width="3.109375" style="33" customWidth="1"/>
    <col min="8233" max="8235" width="1.44140625" style="33"/>
    <col min="8236" max="8236" width="3.109375" style="33" customWidth="1"/>
    <col min="8237" max="8451" width="1.44140625" style="33"/>
    <col min="8452" max="8452" width="3.44140625" style="33" customWidth="1"/>
    <col min="8453" max="8483" width="1.44140625" style="33"/>
    <col min="8484" max="8484" width="3.44140625" style="33" customWidth="1"/>
    <col min="8485" max="8487" width="1.44140625" style="33"/>
    <col min="8488" max="8488" width="3.109375" style="33" customWidth="1"/>
    <col min="8489" max="8491" width="1.44140625" style="33"/>
    <col min="8492" max="8492" width="3.109375" style="33" customWidth="1"/>
    <col min="8493" max="8707" width="1.44140625" style="33"/>
    <col min="8708" max="8708" width="3.44140625" style="33" customWidth="1"/>
    <col min="8709" max="8739" width="1.44140625" style="33"/>
    <col min="8740" max="8740" width="3.44140625" style="33" customWidth="1"/>
    <col min="8741" max="8743" width="1.44140625" style="33"/>
    <col min="8744" max="8744" width="3.109375" style="33" customWidth="1"/>
    <col min="8745" max="8747" width="1.44140625" style="33"/>
    <col min="8748" max="8748" width="3.109375" style="33" customWidth="1"/>
    <col min="8749" max="8963" width="1.44140625" style="33"/>
    <col min="8964" max="8964" width="3.44140625" style="33" customWidth="1"/>
    <col min="8965" max="8995" width="1.44140625" style="33"/>
    <col min="8996" max="8996" width="3.44140625" style="33" customWidth="1"/>
    <col min="8997" max="8999" width="1.44140625" style="33"/>
    <col min="9000" max="9000" width="3.109375" style="33" customWidth="1"/>
    <col min="9001" max="9003" width="1.44140625" style="33"/>
    <col min="9004" max="9004" width="3.109375" style="33" customWidth="1"/>
    <col min="9005" max="9219" width="1.44140625" style="33"/>
    <col min="9220" max="9220" width="3.44140625" style="33" customWidth="1"/>
    <col min="9221" max="9251" width="1.44140625" style="33"/>
    <col min="9252" max="9252" width="3.44140625" style="33" customWidth="1"/>
    <col min="9253" max="9255" width="1.44140625" style="33"/>
    <col min="9256" max="9256" width="3.109375" style="33" customWidth="1"/>
    <col min="9257" max="9259" width="1.44140625" style="33"/>
    <col min="9260" max="9260" width="3.109375" style="33" customWidth="1"/>
    <col min="9261" max="9475" width="1.44140625" style="33"/>
    <col min="9476" max="9476" width="3.44140625" style="33" customWidth="1"/>
    <col min="9477" max="9507" width="1.44140625" style="33"/>
    <col min="9508" max="9508" width="3.44140625" style="33" customWidth="1"/>
    <col min="9509" max="9511" width="1.44140625" style="33"/>
    <col min="9512" max="9512" width="3.109375" style="33" customWidth="1"/>
    <col min="9513" max="9515" width="1.44140625" style="33"/>
    <col min="9516" max="9516" width="3.109375" style="33" customWidth="1"/>
    <col min="9517" max="9731" width="1.44140625" style="33"/>
    <col min="9732" max="9732" width="3.44140625" style="33" customWidth="1"/>
    <col min="9733" max="9763" width="1.44140625" style="33"/>
    <col min="9764" max="9764" width="3.44140625" style="33" customWidth="1"/>
    <col min="9765" max="9767" width="1.44140625" style="33"/>
    <col min="9768" max="9768" width="3.109375" style="33" customWidth="1"/>
    <col min="9769" max="9771" width="1.44140625" style="33"/>
    <col min="9772" max="9772" width="3.109375" style="33" customWidth="1"/>
    <col min="9773" max="9987" width="1.44140625" style="33"/>
    <col min="9988" max="9988" width="3.44140625" style="33" customWidth="1"/>
    <col min="9989" max="10019" width="1.44140625" style="33"/>
    <col min="10020" max="10020" width="3.44140625" style="33" customWidth="1"/>
    <col min="10021" max="10023" width="1.44140625" style="33"/>
    <col min="10024" max="10024" width="3.109375" style="33" customWidth="1"/>
    <col min="10025" max="10027" width="1.44140625" style="33"/>
    <col min="10028" max="10028" width="3.109375" style="33" customWidth="1"/>
    <col min="10029" max="10243" width="1.44140625" style="33"/>
    <col min="10244" max="10244" width="3.44140625" style="33" customWidth="1"/>
    <col min="10245" max="10275" width="1.44140625" style="33"/>
    <col min="10276" max="10276" width="3.44140625" style="33" customWidth="1"/>
    <col min="10277" max="10279" width="1.44140625" style="33"/>
    <col min="10280" max="10280" width="3.109375" style="33" customWidth="1"/>
    <col min="10281" max="10283" width="1.44140625" style="33"/>
    <col min="10284" max="10284" width="3.109375" style="33" customWidth="1"/>
    <col min="10285" max="10499" width="1.44140625" style="33"/>
    <col min="10500" max="10500" width="3.44140625" style="33" customWidth="1"/>
    <col min="10501" max="10531" width="1.44140625" style="33"/>
    <col min="10532" max="10532" width="3.44140625" style="33" customWidth="1"/>
    <col min="10533" max="10535" width="1.44140625" style="33"/>
    <col min="10536" max="10536" width="3.109375" style="33" customWidth="1"/>
    <col min="10537" max="10539" width="1.44140625" style="33"/>
    <col min="10540" max="10540" width="3.109375" style="33" customWidth="1"/>
    <col min="10541" max="10755" width="1.44140625" style="33"/>
    <col min="10756" max="10756" width="3.44140625" style="33" customWidth="1"/>
    <col min="10757" max="10787" width="1.44140625" style="33"/>
    <col min="10788" max="10788" width="3.44140625" style="33" customWidth="1"/>
    <col min="10789" max="10791" width="1.44140625" style="33"/>
    <col min="10792" max="10792" width="3.109375" style="33" customWidth="1"/>
    <col min="10793" max="10795" width="1.44140625" style="33"/>
    <col min="10796" max="10796" width="3.109375" style="33" customWidth="1"/>
    <col min="10797" max="11011" width="1.44140625" style="33"/>
    <col min="11012" max="11012" width="3.44140625" style="33" customWidth="1"/>
    <col min="11013" max="11043" width="1.44140625" style="33"/>
    <col min="11044" max="11044" width="3.44140625" style="33" customWidth="1"/>
    <col min="11045" max="11047" width="1.44140625" style="33"/>
    <col min="11048" max="11048" width="3.109375" style="33" customWidth="1"/>
    <col min="11049" max="11051" width="1.44140625" style="33"/>
    <col min="11052" max="11052" width="3.109375" style="33" customWidth="1"/>
    <col min="11053" max="11267" width="1.44140625" style="33"/>
    <col min="11268" max="11268" width="3.44140625" style="33" customWidth="1"/>
    <col min="11269" max="11299" width="1.44140625" style="33"/>
    <col min="11300" max="11300" width="3.44140625" style="33" customWidth="1"/>
    <col min="11301" max="11303" width="1.44140625" style="33"/>
    <col min="11304" max="11304" width="3.109375" style="33" customWidth="1"/>
    <col min="11305" max="11307" width="1.44140625" style="33"/>
    <col min="11308" max="11308" width="3.109375" style="33" customWidth="1"/>
    <col min="11309" max="11523" width="1.44140625" style="33"/>
    <col min="11524" max="11524" width="3.44140625" style="33" customWidth="1"/>
    <col min="11525" max="11555" width="1.44140625" style="33"/>
    <col min="11556" max="11556" width="3.44140625" style="33" customWidth="1"/>
    <col min="11557" max="11559" width="1.44140625" style="33"/>
    <col min="11560" max="11560" width="3.109375" style="33" customWidth="1"/>
    <col min="11561" max="11563" width="1.44140625" style="33"/>
    <col min="11564" max="11564" width="3.109375" style="33" customWidth="1"/>
    <col min="11565" max="11779" width="1.44140625" style="33"/>
    <col min="11780" max="11780" width="3.44140625" style="33" customWidth="1"/>
    <col min="11781" max="11811" width="1.44140625" style="33"/>
    <col min="11812" max="11812" width="3.44140625" style="33" customWidth="1"/>
    <col min="11813" max="11815" width="1.44140625" style="33"/>
    <col min="11816" max="11816" width="3.109375" style="33" customWidth="1"/>
    <col min="11817" max="11819" width="1.44140625" style="33"/>
    <col min="11820" max="11820" width="3.109375" style="33" customWidth="1"/>
    <col min="11821" max="12035" width="1.44140625" style="33"/>
    <col min="12036" max="12036" width="3.44140625" style="33" customWidth="1"/>
    <col min="12037" max="12067" width="1.44140625" style="33"/>
    <col min="12068" max="12068" width="3.44140625" style="33" customWidth="1"/>
    <col min="12069" max="12071" width="1.44140625" style="33"/>
    <col min="12072" max="12072" width="3.109375" style="33" customWidth="1"/>
    <col min="12073" max="12075" width="1.44140625" style="33"/>
    <col min="12076" max="12076" width="3.109375" style="33" customWidth="1"/>
    <col min="12077" max="12291" width="1.44140625" style="33"/>
    <col min="12292" max="12292" width="3.44140625" style="33" customWidth="1"/>
    <col min="12293" max="12323" width="1.44140625" style="33"/>
    <col min="12324" max="12324" width="3.44140625" style="33" customWidth="1"/>
    <col min="12325" max="12327" width="1.44140625" style="33"/>
    <col min="12328" max="12328" width="3.109375" style="33" customWidth="1"/>
    <col min="12329" max="12331" width="1.44140625" style="33"/>
    <col min="12332" max="12332" width="3.109375" style="33" customWidth="1"/>
    <col min="12333" max="12547" width="1.44140625" style="33"/>
    <col min="12548" max="12548" width="3.44140625" style="33" customWidth="1"/>
    <col min="12549" max="12579" width="1.44140625" style="33"/>
    <col min="12580" max="12580" width="3.44140625" style="33" customWidth="1"/>
    <col min="12581" max="12583" width="1.44140625" style="33"/>
    <col min="12584" max="12584" width="3.109375" style="33" customWidth="1"/>
    <col min="12585" max="12587" width="1.44140625" style="33"/>
    <col min="12588" max="12588" width="3.109375" style="33" customWidth="1"/>
    <col min="12589" max="12803" width="1.44140625" style="33"/>
    <col min="12804" max="12804" width="3.44140625" style="33" customWidth="1"/>
    <col min="12805" max="12835" width="1.44140625" style="33"/>
    <col min="12836" max="12836" width="3.44140625" style="33" customWidth="1"/>
    <col min="12837" max="12839" width="1.44140625" style="33"/>
    <col min="12840" max="12840" width="3.109375" style="33" customWidth="1"/>
    <col min="12841" max="12843" width="1.44140625" style="33"/>
    <col min="12844" max="12844" width="3.109375" style="33" customWidth="1"/>
    <col min="12845" max="13059" width="1.44140625" style="33"/>
    <col min="13060" max="13060" width="3.44140625" style="33" customWidth="1"/>
    <col min="13061" max="13091" width="1.44140625" style="33"/>
    <col min="13092" max="13092" width="3.44140625" style="33" customWidth="1"/>
    <col min="13093" max="13095" width="1.44140625" style="33"/>
    <col min="13096" max="13096" width="3.109375" style="33" customWidth="1"/>
    <col min="13097" max="13099" width="1.44140625" style="33"/>
    <col min="13100" max="13100" width="3.109375" style="33" customWidth="1"/>
    <col min="13101" max="13315" width="1.44140625" style="33"/>
    <col min="13316" max="13316" width="3.44140625" style="33" customWidth="1"/>
    <col min="13317" max="13347" width="1.44140625" style="33"/>
    <col min="13348" max="13348" width="3.44140625" style="33" customWidth="1"/>
    <col min="13349" max="13351" width="1.44140625" style="33"/>
    <col min="13352" max="13352" width="3.109375" style="33" customWidth="1"/>
    <col min="13353" max="13355" width="1.44140625" style="33"/>
    <col min="13356" max="13356" width="3.109375" style="33" customWidth="1"/>
    <col min="13357" max="13571" width="1.44140625" style="33"/>
    <col min="13572" max="13572" width="3.44140625" style="33" customWidth="1"/>
    <col min="13573" max="13603" width="1.44140625" style="33"/>
    <col min="13604" max="13604" width="3.44140625" style="33" customWidth="1"/>
    <col min="13605" max="13607" width="1.44140625" style="33"/>
    <col min="13608" max="13608" width="3.109375" style="33" customWidth="1"/>
    <col min="13609" max="13611" width="1.44140625" style="33"/>
    <col min="13612" max="13612" width="3.109375" style="33" customWidth="1"/>
    <col min="13613" max="13827" width="1.44140625" style="33"/>
    <col min="13828" max="13828" width="3.44140625" style="33" customWidth="1"/>
    <col min="13829" max="13859" width="1.44140625" style="33"/>
    <col min="13860" max="13860" width="3.44140625" style="33" customWidth="1"/>
    <col min="13861" max="13863" width="1.44140625" style="33"/>
    <col min="13864" max="13864" width="3.109375" style="33" customWidth="1"/>
    <col min="13865" max="13867" width="1.44140625" style="33"/>
    <col min="13868" max="13868" width="3.109375" style="33" customWidth="1"/>
    <col min="13869" max="14083" width="1.44140625" style="33"/>
    <col min="14084" max="14084" width="3.44140625" style="33" customWidth="1"/>
    <col min="14085" max="14115" width="1.44140625" style="33"/>
    <col min="14116" max="14116" width="3.44140625" style="33" customWidth="1"/>
    <col min="14117" max="14119" width="1.44140625" style="33"/>
    <col min="14120" max="14120" width="3.109375" style="33" customWidth="1"/>
    <col min="14121" max="14123" width="1.44140625" style="33"/>
    <col min="14124" max="14124" width="3.109375" style="33" customWidth="1"/>
    <col min="14125" max="14339" width="1.44140625" style="33"/>
    <col min="14340" max="14340" width="3.44140625" style="33" customWidth="1"/>
    <col min="14341" max="14371" width="1.44140625" style="33"/>
    <col min="14372" max="14372" width="3.44140625" style="33" customWidth="1"/>
    <col min="14373" max="14375" width="1.44140625" style="33"/>
    <col min="14376" max="14376" width="3.109375" style="33" customWidth="1"/>
    <col min="14377" max="14379" width="1.44140625" style="33"/>
    <col min="14380" max="14380" width="3.109375" style="33" customWidth="1"/>
    <col min="14381" max="14595" width="1.44140625" style="33"/>
    <col min="14596" max="14596" width="3.44140625" style="33" customWidth="1"/>
    <col min="14597" max="14627" width="1.44140625" style="33"/>
    <col min="14628" max="14628" width="3.44140625" style="33" customWidth="1"/>
    <col min="14629" max="14631" width="1.44140625" style="33"/>
    <col min="14632" max="14632" width="3.109375" style="33" customWidth="1"/>
    <col min="14633" max="14635" width="1.44140625" style="33"/>
    <col min="14636" max="14636" width="3.109375" style="33" customWidth="1"/>
    <col min="14637" max="14851" width="1.44140625" style="33"/>
    <col min="14852" max="14852" width="3.44140625" style="33" customWidth="1"/>
    <col min="14853" max="14883" width="1.44140625" style="33"/>
    <col min="14884" max="14884" width="3.44140625" style="33" customWidth="1"/>
    <col min="14885" max="14887" width="1.44140625" style="33"/>
    <col min="14888" max="14888" width="3.109375" style="33" customWidth="1"/>
    <col min="14889" max="14891" width="1.44140625" style="33"/>
    <col min="14892" max="14892" width="3.109375" style="33" customWidth="1"/>
    <col min="14893" max="15107" width="1.44140625" style="33"/>
    <col min="15108" max="15108" width="3.44140625" style="33" customWidth="1"/>
    <col min="15109" max="15139" width="1.44140625" style="33"/>
    <col min="15140" max="15140" width="3.44140625" style="33" customWidth="1"/>
    <col min="15141" max="15143" width="1.44140625" style="33"/>
    <col min="15144" max="15144" width="3.109375" style="33" customWidth="1"/>
    <col min="15145" max="15147" width="1.44140625" style="33"/>
    <col min="15148" max="15148" width="3.109375" style="33" customWidth="1"/>
    <col min="15149" max="15363" width="1.44140625" style="33"/>
    <col min="15364" max="15364" width="3.44140625" style="33" customWidth="1"/>
    <col min="15365" max="15395" width="1.44140625" style="33"/>
    <col min="15396" max="15396" width="3.44140625" style="33" customWidth="1"/>
    <col min="15397" max="15399" width="1.44140625" style="33"/>
    <col min="15400" max="15400" width="3.109375" style="33" customWidth="1"/>
    <col min="15401" max="15403" width="1.44140625" style="33"/>
    <col min="15404" max="15404" width="3.109375" style="33" customWidth="1"/>
    <col min="15405" max="15619" width="1.44140625" style="33"/>
    <col min="15620" max="15620" width="3.44140625" style="33" customWidth="1"/>
    <col min="15621" max="15651" width="1.44140625" style="33"/>
    <col min="15652" max="15652" width="3.44140625" style="33" customWidth="1"/>
    <col min="15653" max="15655" width="1.44140625" style="33"/>
    <col min="15656" max="15656" width="3.109375" style="33" customWidth="1"/>
    <col min="15657" max="15659" width="1.44140625" style="33"/>
    <col min="15660" max="15660" width="3.109375" style="33" customWidth="1"/>
    <col min="15661" max="15875" width="1.44140625" style="33"/>
    <col min="15876" max="15876" width="3.44140625" style="33" customWidth="1"/>
    <col min="15877" max="15907" width="1.44140625" style="33"/>
    <col min="15908" max="15908" width="3.44140625" style="33" customWidth="1"/>
    <col min="15909" max="15911" width="1.44140625" style="33"/>
    <col min="15912" max="15912" width="3.109375" style="33" customWidth="1"/>
    <col min="15913" max="15915" width="1.44140625" style="33"/>
    <col min="15916" max="15916" width="3.109375" style="33" customWidth="1"/>
    <col min="15917" max="16131" width="1.44140625" style="33"/>
    <col min="16132" max="16132" width="3.44140625" style="33" customWidth="1"/>
    <col min="16133" max="16163" width="1.44140625" style="33"/>
    <col min="16164" max="16164" width="3.44140625" style="33" customWidth="1"/>
    <col min="16165" max="16167" width="1.44140625" style="33"/>
    <col min="16168" max="16168" width="3.109375" style="33" customWidth="1"/>
    <col min="16169" max="16171" width="1.44140625" style="33"/>
    <col min="16172" max="16172" width="3.109375" style="33" customWidth="1"/>
    <col min="16173" max="16384" width="1.44140625" style="33"/>
  </cols>
  <sheetData>
    <row r="1" spans="1:56" s="30" customFormat="1" ht="10.199999999999999" x14ac:dyDescent="0.2">
      <c r="AZ1" s="31" t="s">
        <v>67</v>
      </c>
    </row>
    <row r="2" spans="1:56" s="30" customFormat="1" ht="10.199999999999999" x14ac:dyDescent="0.2">
      <c r="AZ2" s="31" t="s">
        <v>68</v>
      </c>
    </row>
    <row r="3" spans="1:56" s="40" customFormat="1" ht="15.6" x14ac:dyDescent="0.3"/>
    <row r="4" spans="1:56" s="40" customFormat="1" ht="15.6" x14ac:dyDescent="0.3"/>
    <row r="5" spans="1:56" s="32" customFormat="1" ht="18" x14ac:dyDescent="0.35">
      <c r="A5" s="108" t="s">
        <v>141</v>
      </c>
      <c r="B5" s="108"/>
      <c r="C5" s="108"/>
      <c r="D5" s="108"/>
      <c r="E5" s="108"/>
      <c r="F5" s="108"/>
      <c r="G5" s="108"/>
      <c r="H5" s="108"/>
      <c r="I5" s="108"/>
      <c r="J5" s="108"/>
      <c r="K5" s="108"/>
      <c r="L5" s="108"/>
      <c r="M5" s="108"/>
      <c r="N5" s="108"/>
      <c r="O5" s="108"/>
      <c r="P5" s="108"/>
      <c r="Q5" s="108"/>
      <c r="R5" s="108"/>
      <c r="S5" s="108"/>
      <c r="T5" s="108"/>
      <c r="U5" s="108"/>
      <c r="V5" s="108"/>
      <c r="W5" s="108"/>
      <c r="X5" s="108"/>
      <c r="Y5" s="108"/>
      <c r="Z5" s="108"/>
      <c r="AA5" s="108"/>
      <c r="AB5" s="108"/>
      <c r="AC5" s="108"/>
      <c r="AD5" s="108"/>
      <c r="AE5" s="108"/>
      <c r="AF5" s="108"/>
      <c r="AG5" s="108"/>
      <c r="AH5" s="108"/>
      <c r="AI5" s="108"/>
      <c r="AJ5" s="108"/>
      <c r="AK5" s="108"/>
      <c r="AL5" s="108"/>
      <c r="AM5" s="108"/>
      <c r="AN5" s="108"/>
      <c r="AO5" s="108"/>
      <c r="AP5" s="108"/>
      <c r="AQ5" s="108"/>
      <c r="AR5" s="108"/>
      <c r="AS5" s="108"/>
      <c r="AT5" s="108"/>
      <c r="AU5" s="108"/>
      <c r="AV5" s="108"/>
      <c r="AW5" s="108"/>
      <c r="AX5" s="108"/>
      <c r="AY5" s="108"/>
      <c r="AZ5" s="108"/>
    </row>
    <row r="6" spans="1:56" s="32" customFormat="1" ht="18" x14ac:dyDescent="0.35">
      <c r="A6" s="108" t="s">
        <v>142</v>
      </c>
      <c r="B6" s="108"/>
      <c r="C6" s="108"/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108"/>
      <c r="P6" s="108"/>
      <c r="Q6" s="108"/>
      <c r="R6" s="108"/>
      <c r="S6" s="108"/>
      <c r="T6" s="108"/>
      <c r="U6" s="108"/>
      <c r="V6" s="108"/>
      <c r="W6" s="108"/>
      <c r="X6" s="108"/>
      <c r="Y6" s="108"/>
      <c r="Z6" s="108"/>
      <c r="AA6" s="108"/>
      <c r="AB6" s="108"/>
      <c r="AC6" s="108"/>
      <c r="AD6" s="108"/>
      <c r="AE6" s="108"/>
      <c r="AF6" s="108"/>
      <c r="AG6" s="108"/>
      <c r="AH6" s="108"/>
      <c r="AI6" s="108"/>
      <c r="AJ6" s="108"/>
      <c r="AK6" s="108"/>
      <c r="AL6" s="108"/>
      <c r="AM6" s="108"/>
      <c r="AN6" s="108"/>
      <c r="AO6" s="108"/>
      <c r="AP6" s="108"/>
      <c r="AQ6" s="108"/>
      <c r="AR6" s="108"/>
      <c r="AS6" s="108"/>
      <c r="AT6" s="108"/>
      <c r="AU6" s="108"/>
      <c r="AV6" s="108"/>
      <c r="AW6" s="108"/>
      <c r="AX6" s="108"/>
      <c r="AY6" s="108"/>
      <c r="AZ6" s="108"/>
    </row>
    <row r="7" spans="1:56" s="43" customFormat="1" ht="17.399999999999999" x14ac:dyDescent="0.3">
      <c r="A7" s="108" t="s">
        <v>143</v>
      </c>
      <c r="B7" s="108"/>
      <c r="C7" s="108"/>
      <c r="D7" s="108"/>
      <c r="E7" s="108"/>
      <c r="F7" s="108"/>
      <c r="G7" s="108"/>
      <c r="H7" s="108"/>
      <c r="I7" s="108"/>
      <c r="J7" s="108"/>
      <c r="K7" s="108"/>
      <c r="L7" s="108"/>
      <c r="M7" s="108"/>
      <c r="N7" s="108"/>
      <c r="O7" s="108"/>
      <c r="P7" s="108"/>
      <c r="Q7" s="108"/>
      <c r="R7" s="108"/>
      <c r="S7" s="108"/>
      <c r="T7" s="108"/>
      <c r="U7" s="108"/>
      <c r="V7" s="108"/>
      <c r="W7" s="108"/>
      <c r="X7" s="108"/>
      <c r="Y7" s="108"/>
      <c r="Z7" s="108"/>
      <c r="AA7" s="108"/>
      <c r="AB7" s="108"/>
      <c r="AC7" s="108"/>
      <c r="AD7" s="108"/>
      <c r="AE7" s="108"/>
      <c r="AF7" s="108"/>
      <c r="AG7" s="108"/>
      <c r="AH7" s="108"/>
      <c r="AI7" s="108"/>
      <c r="AJ7" s="108"/>
      <c r="AK7" s="108"/>
      <c r="AL7" s="108"/>
      <c r="AM7" s="108"/>
      <c r="AN7" s="108"/>
      <c r="AO7" s="108"/>
      <c r="AP7" s="108"/>
      <c r="AQ7" s="108"/>
      <c r="AR7" s="108"/>
      <c r="AS7" s="108"/>
      <c r="AT7" s="108"/>
      <c r="AU7" s="108"/>
      <c r="AV7" s="108"/>
      <c r="AW7" s="108"/>
      <c r="AX7" s="108"/>
      <c r="AY7" s="108"/>
      <c r="AZ7" s="108"/>
    </row>
    <row r="8" spans="1:56" s="43" customFormat="1" ht="17.399999999999999" x14ac:dyDescent="0.3">
      <c r="A8" s="108" t="s">
        <v>144</v>
      </c>
      <c r="B8" s="108"/>
      <c r="C8" s="108"/>
      <c r="D8" s="108"/>
      <c r="E8" s="108"/>
      <c r="F8" s="108"/>
      <c r="G8" s="108"/>
      <c r="H8" s="108"/>
      <c r="I8" s="108"/>
      <c r="J8" s="108"/>
      <c r="K8" s="108"/>
      <c r="L8" s="108"/>
      <c r="M8" s="108"/>
      <c r="N8" s="108"/>
      <c r="O8" s="108"/>
      <c r="P8" s="108"/>
      <c r="Q8" s="108"/>
      <c r="R8" s="108"/>
      <c r="S8" s="108"/>
      <c r="T8" s="108"/>
      <c r="U8" s="108"/>
      <c r="V8" s="108"/>
      <c r="W8" s="108"/>
      <c r="X8" s="108"/>
      <c r="Y8" s="108"/>
      <c r="Z8" s="108"/>
      <c r="AA8" s="108"/>
      <c r="AB8" s="108"/>
      <c r="AC8" s="108"/>
      <c r="AD8" s="108"/>
      <c r="AE8" s="108"/>
      <c r="AF8" s="108"/>
      <c r="AG8" s="108"/>
      <c r="AH8" s="108"/>
      <c r="AI8" s="108"/>
      <c r="AJ8" s="108"/>
      <c r="AK8" s="108"/>
      <c r="AL8" s="108"/>
      <c r="AM8" s="108"/>
      <c r="AN8" s="108"/>
      <c r="AO8" s="108"/>
      <c r="AP8" s="108"/>
      <c r="AQ8" s="108"/>
      <c r="AR8" s="108"/>
      <c r="AS8" s="108"/>
      <c r="AT8" s="108"/>
      <c r="AU8" s="108"/>
      <c r="AV8" s="108"/>
      <c r="AW8" s="108"/>
      <c r="AX8" s="108"/>
      <c r="AY8" s="108"/>
      <c r="AZ8" s="108"/>
    </row>
    <row r="9" spans="1:56" s="43" customFormat="1" ht="17.399999999999999" x14ac:dyDescent="0.3">
      <c r="A9" s="110" t="s">
        <v>2</v>
      </c>
      <c r="B9" s="110"/>
      <c r="C9" s="110"/>
      <c r="D9" s="110"/>
      <c r="E9" s="110"/>
      <c r="F9" s="110"/>
      <c r="G9" s="110"/>
      <c r="H9" s="110"/>
      <c r="I9" s="110"/>
      <c r="J9" s="110"/>
      <c r="K9" s="110"/>
      <c r="L9" s="110"/>
      <c r="M9" s="110"/>
      <c r="N9" s="110"/>
      <c r="O9" s="110"/>
      <c r="P9" s="110"/>
      <c r="Q9" s="110"/>
      <c r="R9" s="110"/>
      <c r="S9" s="110"/>
      <c r="T9" s="110"/>
      <c r="U9" s="110"/>
      <c r="V9" s="110"/>
      <c r="W9" s="110"/>
      <c r="X9" s="110"/>
      <c r="Y9" s="110"/>
      <c r="Z9" s="110"/>
      <c r="AA9" s="110"/>
      <c r="AB9" s="110"/>
      <c r="AC9" s="110"/>
      <c r="AD9" s="110"/>
      <c r="AE9" s="110"/>
      <c r="AF9" s="110"/>
      <c r="AG9" s="110"/>
      <c r="AH9" s="110"/>
      <c r="AI9" s="110"/>
      <c r="AJ9" s="110"/>
      <c r="AK9" s="110"/>
      <c r="AL9" s="110"/>
      <c r="AM9" s="110"/>
      <c r="AN9" s="110"/>
      <c r="AO9" s="110"/>
      <c r="AP9" s="110"/>
      <c r="AQ9" s="110"/>
      <c r="AR9" s="110"/>
      <c r="AS9" s="110"/>
      <c r="AT9" s="110"/>
      <c r="AU9" s="110"/>
      <c r="AV9" s="110"/>
      <c r="AW9" s="110"/>
      <c r="AX9" s="110"/>
      <c r="AY9" s="110"/>
      <c r="AZ9" s="110"/>
    </row>
    <row r="10" spans="1:56" s="44" customFormat="1" ht="9.6" x14ac:dyDescent="0.3">
      <c r="A10" s="107" t="s">
        <v>145</v>
      </c>
      <c r="B10" s="107"/>
      <c r="C10" s="107"/>
      <c r="D10" s="107"/>
      <c r="E10" s="107"/>
      <c r="F10" s="107"/>
      <c r="G10" s="107"/>
      <c r="H10" s="107"/>
      <c r="I10" s="107"/>
      <c r="J10" s="107"/>
      <c r="K10" s="107"/>
      <c r="L10" s="107"/>
      <c r="M10" s="107"/>
      <c r="N10" s="107"/>
      <c r="O10" s="107"/>
      <c r="P10" s="107"/>
      <c r="Q10" s="107"/>
      <c r="R10" s="107"/>
      <c r="S10" s="107"/>
      <c r="T10" s="107"/>
      <c r="U10" s="107"/>
      <c r="V10" s="107"/>
      <c r="W10" s="107"/>
      <c r="X10" s="107"/>
      <c r="Y10" s="107"/>
      <c r="Z10" s="107"/>
      <c r="AA10" s="107"/>
      <c r="AB10" s="107"/>
      <c r="AC10" s="107"/>
      <c r="AD10" s="107"/>
      <c r="AE10" s="107"/>
      <c r="AF10" s="107"/>
      <c r="AG10" s="107"/>
      <c r="AH10" s="107"/>
      <c r="AI10" s="107"/>
      <c r="AJ10" s="107"/>
      <c r="AK10" s="107"/>
      <c r="AL10" s="107"/>
      <c r="AM10" s="107"/>
      <c r="AN10" s="107"/>
      <c r="AO10" s="107"/>
      <c r="AP10" s="107"/>
      <c r="AQ10" s="107"/>
      <c r="AR10" s="107"/>
      <c r="AS10" s="107"/>
      <c r="AT10" s="107"/>
      <c r="AU10" s="107"/>
      <c r="AV10" s="107"/>
      <c r="AW10" s="107"/>
      <c r="AX10" s="107"/>
      <c r="AY10" s="107"/>
      <c r="AZ10" s="107"/>
    </row>
    <row r="11" spans="1:56" s="40" customFormat="1" ht="15.6" x14ac:dyDescent="0.3"/>
    <row r="12" spans="1:56" s="40" customFormat="1" ht="15.6" x14ac:dyDescent="0.3"/>
    <row r="13" spans="1:56" s="40" customFormat="1" ht="15.6" x14ac:dyDescent="0.3">
      <c r="A13" s="161" t="s">
        <v>76</v>
      </c>
      <c r="B13" s="162"/>
      <c r="C13" s="162"/>
      <c r="D13" s="162"/>
      <c r="E13" s="162"/>
      <c r="F13" s="162"/>
      <c r="G13" s="162"/>
      <c r="H13" s="162"/>
      <c r="I13" s="162"/>
      <c r="J13" s="162"/>
      <c r="K13" s="162"/>
      <c r="L13" s="162"/>
      <c r="M13" s="162"/>
      <c r="N13" s="162"/>
      <c r="O13" s="162"/>
      <c r="P13" s="163"/>
      <c r="Q13" s="161" t="s">
        <v>146</v>
      </c>
      <c r="R13" s="162"/>
      <c r="S13" s="162"/>
      <c r="T13" s="162"/>
      <c r="U13" s="162"/>
      <c r="V13" s="162"/>
      <c r="W13" s="162"/>
      <c r="X13" s="162"/>
      <c r="Y13" s="162"/>
      <c r="Z13" s="162"/>
      <c r="AA13" s="162"/>
      <c r="AB13" s="162"/>
      <c r="AC13" s="163"/>
      <c r="AD13" s="161" t="s">
        <v>147</v>
      </c>
      <c r="AE13" s="162"/>
      <c r="AF13" s="162"/>
      <c r="AG13" s="162"/>
      <c r="AH13" s="162"/>
      <c r="AI13" s="162"/>
      <c r="AJ13" s="162"/>
      <c r="AK13" s="162"/>
      <c r="AL13" s="162"/>
      <c r="AM13" s="162"/>
      <c r="AN13" s="162"/>
      <c r="AO13" s="162"/>
      <c r="AP13" s="162"/>
      <c r="AQ13" s="162"/>
      <c r="AR13" s="163"/>
      <c r="AS13" s="54" t="s">
        <v>148</v>
      </c>
      <c r="AT13" s="55"/>
      <c r="AU13" s="55"/>
      <c r="AV13" s="55"/>
      <c r="AW13" s="55"/>
      <c r="AX13" s="55"/>
      <c r="AY13" s="55"/>
      <c r="AZ13" s="55"/>
      <c r="BA13" s="55"/>
      <c r="BB13" s="55"/>
      <c r="BC13" s="55"/>
      <c r="BD13" s="56"/>
    </row>
    <row r="14" spans="1:56" s="40" customFormat="1" ht="15.6" x14ac:dyDescent="0.3">
      <c r="A14" s="156"/>
      <c r="B14" s="157"/>
      <c r="C14" s="157"/>
      <c r="D14" s="157"/>
      <c r="E14" s="157"/>
      <c r="F14" s="157"/>
      <c r="G14" s="157"/>
      <c r="H14" s="157"/>
      <c r="I14" s="157"/>
      <c r="J14" s="157"/>
      <c r="K14" s="157"/>
      <c r="L14" s="157"/>
      <c r="M14" s="157"/>
      <c r="N14" s="157"/>
      <c r="O14" s="157"/>
      <c r="P14" s="158"/>
      <c r="Q14" s="156" t="s">
        <v>149</v>
      </c>
      <c r="R14" s="157"/>
      <c r="S14" s="157"/>
      <c r="T14" s="157"/>
      <c r="U14" s="157"/>
      <c r="V14" s="157"/>
      <c r="W14" s="157"/>
      <c r="X14" s="157"/>
      <c r="Y14" s="157"/>
      <c r="Z14" s="157"/>
      <c r="AA14" s="157"/>
      <c r="AB14" s="157"/>
      <c r="AC14" s="158"/>
      <c r="AD14" s="156" t="s">
        <v>150</v>
      </c>
      <c r="AE14" s="157"/>
      <c r="AF14" s="157"/>
      <c r="AG14" s="157"/>
      <c r="AH14" s="157"/>
      <c r="AI14" s="157"/>
      <c r="AJ14" s="157"/>
      <c r="AK14" s="157"/>
      <c r="AL14" s="157"/>
      <c r="AM14" s="157"/>
      <c r="AN14" s="157"/>
      <c r="AO14" s="157"/>
      <c r="AP14" s="157"/>
      <c r="AQ14" s="157"/>
      <c r="AR14" s="158"/>
      <c r="AS14" s="116">
        <v>2021</v>
      </c>
      <c r="AT14" s="117"/>
      <c r="AU14" s="117"/>
      <c r="AV14" s="117"/>
      <c r="AW14" s="117"/>
      <c r="AX14" s="117"/>
      <c r="AY14" s="117"/>
      <c r="AZ14" s="117"/>
      <c r="BA14" s="117"/>
      <c r="BB14" s="117"/>
      <c r="BC14" s="117"/>
      <c r="BD14" s="118"/>
    </row>
    <row r="15" spans="1:56" s="40" customFormat="1" ht="15.6" x14ac:dyDescent="0.3">
      <c r="A15" s="156"/>
      <c r="B15" s="157"/>
      <c r="C15" s="157"/>
      <c r="D15" s="157"/>
      <c r="E15" s="157"/>
      <c r="F15" s="157"/>
      <c r="G15" s="157"/>
      <c r="H15" s="157"/>
      <c r="I15" s="157"/>
      <c r="J15" s="157"/>
      <c r="K15" s="157"/>
      <c r="L15" s="157"/>
      <c r="M15" s="157"/>
      <c r="N15" s="157"/>
      <c r="O15" s="157"/>
      <c r="P15" s="158"/>
      <c r="Q15" s="156" t="s">
        <v>151</v>
      </c>
      <c r="R15" s="157"/>
      <c r="S15" s="157"/>
      <c r="T15" s="157"/>
      <c r="U15" s="157"/>
      <c r="V15" s="157"/>
      <c r="W15" s="157"/>
      <c r="X15" s="157"/>
      <c r="Y15" s="157"/>
      <c r="Z15" s="157"/>
      <c r="AA15" s="157"/>
      <c r="AB15" s="157"/>
      <c r="AC15" s="158"/>
      <c r="AD15" s="156"/>
      <c r="AE15" s="157"/>
      <c r="AF15" s="157"/>
      <c r="AG15" s="157"/>
      <c r="AH15" s="157"/>
      <c r="AI15" s="157"/>
      <c r="AJ15" s="157"/>
      <c r="AK15" s="157"/>
      <c r="AL15" s="157"/>
      <c r="AM15" s="157"/>
      <c r="AN15" s="157"/>
      <c r="AO15" s="157"/>
      <c r="AP15" s="157"/>
      <c r="AQ15" s="157"/>
      <c r="AR15" s="158"/>
      <c r="AS15" s="119"/>
      <c r="AT15" s="120"/>
      <c r="AU15" s="120"/>
      <c r="AV15" s="120"/>
      <c r="AW15" s="120"/>
      <c r="AX15" s="120"/>
      <c r="AY15" s="120"/>
      <c r="AZ15" s="120"/>
      <c r="BA15" s="120"/>
      <c r="BB15" s="120"/>
      <c r="BC15" s="120"/>
      <c r="BD15" s="121"/>
    </row>
    <row r="16" spans="1:56" s="40" customFormat="1" ht="15.6" x14ac:dyDescent="0.3">
      <c r="A16" s="159"/>
      <c r="B16" s="132"/>
      <c r="C16" s="132"/>
      <c r="D16" s="132"/>
      <c r="E16" s="132"/>
      <c r="F16" s="132"/>
      <c r="G16" s="132"/>
      <c r="H16" s="132"/>
      <c r="I16" s="132"/>
      <c r="J16" s="132"/>
      <c r="K16" s="132"/>
      <c r="L16" s="132"/>
      <c r="M16" s="132"/>
      <c r="N16" s="132"/>
      <c r="O16" s="132"/>
      <c r="P16" s="160"/>
      <c r="Q16" s="156" t="s">
        <v>152</v>
      </c>
      <c r="R16" s="157"/>
      <c r="S16" s="157"/>
      <c r="T16" s="157"/>
      <c r="U16" s="157"/>
      <c r="V16" s="157"/>
      <c r="W16" s="157"/>
      <c r="X16" s="157"/>
      <c r="Y16" s="157"/>
      <c r="Z16" s="157"/>
      <c r="AA16" s="157"/>
      <c r="AB16" s="157"/>
      <c r="AC16" s="158"/>
      <c r="AD16" s="156"/>
      <c r="AE16" s="157"/>
      <c r="AF16" s="157"/>
      <c r="AG16" s="157"/>
      <c r="AH16" s="157"/>
      <c r="AI16" s="157"/>
      <c r="AJ16" s="157"/>
      <c r="AK16" s="157"/>
      <c r="AL16" s="157"/>
      <c r="AM16" s="157"/>
      <c r="AN16" s="157"/>
      <c r="AO16" s="157"/>
      <c r="AP16" s="157"/>
      <c r="AQ16" s="157"/>
      <c r="AR16" s="158"/>
      <c r="AS16" s="122"/>
      <c r="AT16" s="123"/>
      <c r="AU16" s="123"/>
      <c r="AV16" s="123"/>
      <c r="AW16" s="123"/>
      <c r="AX16" s="123"/>
      <c r="AY16" s="123"/>
      <c r="AZ16" s="123"/>
      <c r="BA16" s="123"/>
      <c r="BB16" s="123"/>
      <c r="BC16" s="123"/>
      <c r="BD16" s="124"/>
    </row>
    <row r="17" spans="1:56" s="40" customFormat="1" ht="15.6" x14ac:dyDescent="0.3">
      <c r="A17" s="129" t="s">
        <v>153</v>
      </c>
      <c r="B17" s="129"/>
      <c r="C17" s="129"/>
      <c r="D17" s="129"/>
      <c r="E17" s="129"/>
      <c r="F17" s="129"/>
      <c r="G17" s="129"/>
      <c r="H17" s="129"/>
      <c r="I17" s="129"/>
      <c r="J17" s="129"/>
      <c r="K17" s="129"/>
      <c r="L17" s="129"/>
      <c r="M17" s="129"/>
      <c r="N17" s="129"/>
      <c r="O17" s="129"/>
      <c r="P17" s="129"/>
      <c r="Q17" s="147" t="s">
        <v>154</v>
      </c>
      <c r="R17" s="148"/>
      <c r="S17" s="148"/>
      <c r="T17" s="148"/>
      <c r="U17" s="148"/>
      <c r="V17" s="148"/>
      <c r="W17" s="148"/>
      <c r="X17" s="148"/>
      <c r="Y17" s="148"/>
      <c r="Z17" s="148"/>
      <c r="AA17" s="148"/>
      <c r="AB17" s="148"/>
      <c r="AC17" s="149"/>
      <c r="AD17" s="147" t="s">
        <v>66</v>
      </c>
      <c r="AE17" s="148"/>
      <c r="AF17" s="148"/>
      <c r="AG17" s="148"/>
      <c r="AH17" s="148"/>
      <c r="AI17" s="148"/>
      <c r="AJ17" s="148"/>
      <c r="AK17" s="148"/>
      <c r="AL17" s="148"/>
      <c r="AM17" s="148"/>
      <c r="AN17" s="148"/>
      <c r="AO17" s="148"/>
      <c r="AP17" s="148"/>
      <c r="AQ17" s="148"/>
      <c r="AR17" s="149"/>
      <c r="AS17" s="134">
        <v>3.48089</v>
      </c>
      <c r="AT17" s="135"/>
      <c r="AU17" s="135"/>
      <c r="AV17" s="135"/>
      <c r="AW17" s="135"/>
      <c r="AX17" s="135"/>
      <c r="AY17" s="135"/>
      <c r="AZ17" s="135"/>
      <c r="BA17" s="135"/>
      <c r="BB17" s="135"/>
      <c r="BC17" s="135"/>
      <c r="BD17" s="136"/>
    </row>
    <row r="18" spans="1:56" s="40" customFormat="1" ht="15.6" x14ac:dyDescent="0.3">
      <c r="A18" s="145" t="s">
        <v>155</v>
      </c>
      <c r="B18" s="145"/>
      <c r="C18" s="145"/>
      <c r="D18" s="145"/>
      <c r="E18" s="145"/>
      <c r="F18" s="145"/>
      <c r="G18" s="145"/>
      <c r="H18" s="145"/>
      <c r="I18" s="145"/>
      <c r="J18" s="145"/>
      <c r="K18" s="145"/>
      <c r="L18" s="145"/>
      <c r="M18" s="145"/>
      <c r="N18" s="145"/>
      <c r="O18" s="145"/>
      <c r="P18" s="145"/>
      <c r="Q18" s="150"/>
      <c r="R18" s="151"/>
      <c r="S18" s="151"/>
      <c r="T18" s="151"/>
      <c r="U18" s="151"/>
      <c r="V18" s="151"/>
      <c r="W18" s="151"/>
      <c r="X18" s="151"/>
      <c r="Y18" s="151"/>
      <c r="Z18" s="151"/>
      <c r="AA18" s="151"/>
      <c r="AB18" s="151"/>
      <c r="AC18" s="152"/>
      <c r="AD18" s="150"/>
      <c r="AE18" s="151"/>
      <c r="AF18" s="151"/>
      <c r="AG18" s="151"/>
      <c r="AH18" s="151"/>
      <c r="AI18" s="151"/>
      <c r="AJ18" s="151"/>
      <c r="AK18" s="151"/>
      <c r="AL18" s="151"/>
      <c r="AM18" s="151"/>
      <c r="AN18" s="151"/>
      <c r="AO18" s="151"/>
      <c r="AP18" s="151"/>
      <c r="AQ18" s="151"/>
      <c r="AR18" s="152"/>
      <c r="AS18" s="137"/>
      <c r="AT18" s="138"/>
      <c r="AU18" s="138"/>
      <c r="AV18" s="138"/>
      <c r="AW18" s="138"/>
      <c r="AX18" s="138"/>
      <c r="AY18" s="138"/>
      <c r="AZ18" s="138"/>
      <c r="BA18" s="138"/>
      <c r="BB18" s="138"/>
      <c r="BC18" s="138"/>
      <c r="BD18" s="139"/>
    </row>
    <row r="19" spans="1:56" s="40" customFormat="1" ht="15.6" x14ac:dyDescent="0.3">
      <c r="A19" s="145" t="s">
        <v>156</v>
      </c>
      <c r="B19" s="145"/>
      <c r="C19" s="145"/>
      <c r="D19" s="145"/>
      <c r="E19" s="145"/>
      <c r="F19" s="145"/>
      <c r="G19" s="145"/>
      <c r="H19" s="145"/>
      <c r="I19" s="145"/>
      <c r="J19" s="145"/>
      <c r="K19" s="145"/>
      <c r="L19" s="145"/>
      <c r="M19" s="145"/>
      <c r="N19" s="145"/>
      <c r="O19" s="145"/>
      <c r="P19" s="145"/>
      <c r="Q19" s="150"/>
      <c r="R19" s="151"/>
      <c r="S19" s="151"/>
      <c r="T19" s="151"/>
      <c r="U19" s="151"/>
      <c r="V19" s="151"/>
      <c r="W19" s="151"/>
      <c r="X19" s="151"/>
      <c r="Y19" s="151"/>
      <c r="Z19" s="151"/>
      <c r="AA19" s="151"/>
      <c r="AB19" s="151"/>
      <c r="AC19" s="152"/>
      <c r="AD19" s="150"/>
      <c r="AE19" s="151"/>
      <c r="AF19" s="151"/>
      <c r="AG19" s="151"/>
      <c r="AH19" s="151"/>
      <c r="AI19" s="151"/>
      <c r="AJ19" s="151"/>
      <c r="AK19" s="151"/>
      <c r="AL19" s="151"/>
      <c r="AM19" s="151"/>
      <c r="AN19" s="151"/>
      <c r="AO19" s="151"/>
      <c r="AP19" s="151"/>
      <c r="AQ19" s="151"/>
      <c r="AR19" s="152"/>
      <c r="AS19" s="137"/>
      <c r="AT19" s="138"/>
      <c r="AU19" s="138"/>
      <c r="AV19" s="138"/>
      <c r="AW19" s="138"/>
      <c r="AX19" s="138"/>
      <c r="AY19" s="138"/>
      <c r="AZ19" s="138"/>
      <c r="BA19" s="138"/>
      <c r="BB19" s="138"/>
      <c r="BC19" s="138"/>
      <c r="BD19" s="139"/>
    </row>
    <row r="20" spans="1:56" s="40" customFormat="1" ht="15.6" x14ac:dyDescent="0.3">
      <c r="A20" s="145" t="s">
        <v>157</v>
      </c>
      <c r="B20" s="145"/>
      <c r="C20" s="145"/>
      <c r="D20" s="145"/>
      <c r="E20" s="145"/>
      <c r="F20" s="145"/>
      <c r="G20" s="145"/>
      <c r="H20" s="145"/>
      <c r="I20" s="145"/>
      <c r="J20" s="145"/>
      <c r="K20" s="145"/>
      <c r="L20" s="145"/>
      <c r="M20" s="145"/>
      <c r="N20" s="145"/>
      <c r="O20" s="145"/>
      <c r="P20" s="145"/>
      <c r="Q20" s="150"/>
      <c r="R20" s="151"/>
      <c r="S20" s="151"/>
      <c r="T20" s="151"/>
      <c r="U20" s="151"/>
      <c r="V20" s="151"/>
      <c r="W20" s="151"/>
      <c r="X20" s="151"/>
      <c r="Y20" s="151"/>
      <c r="Z20" s="151"/>
      <c r="AA20" s="151"/>
      <c r="AB20" s="151"/>
      <c r="AC20" s="152"/>
      <c r="AD20" s="150"/>
      <c r="AE20" s="151"/>
      <c r="AF20" s="151"/>
      <c r="AG20" s="151"/>
      <c r="AH20" s="151"/>
      <c r="AI20" s="151"/>
      <c r="AJ20" s="151"/>
      <c r="AK20" s="151"/>
      <c r="AL20" s="151"/>
      <c r="AM20" s="151"/>
      <c r="AN20" s="151"/>
      <c r="AO20" s="151"/>
      <c r="AP20" s="151"/>
      <c r="AQ20" s="151"/>
      <c r="AR20" s="152"/>
      <c r="AS20" s="137"/>
      <c r="AT20" s="138"/>
      <c r="AU20" s="138"/>
      <c r="AV20" s="138"/>
      <c r="AW20" s="138"/>
      <c r="AX20" s="138"/>
      <c r="AY20" s="138"/>
      <c r="AZ20" s="138"/>
      <c r="BA20" s="138"/>
      <c r="BB20" s="138"/>
      <c r="BC20" s="138"/>
      <c r="BD20" s="139"/>
    </row>
    <row r="21" spans="1:56" s="40" customFormat="1" ht="15.6" x14ac:dyDescent="0.3">
      <c r="A21" s="145" t="s">
        <v>158</v>
      </c>
      <c r="B21" s="145"/>
      <c r="C21" s="145"/>
      <c r="D21" s="145"/>
      <c r="E21" s="145"/>
      <c r="F21" s="145"/>
      <c r="G21" s="145"/>
      <c r="H21" s="145"/>
      <c r="I21" s="145"/>
      <c r="J21" s="145"/>
      <c r="K21" s="145"/>
      <c r="L21" s="145"/>
      <c r="M21" s="145"/>
      <c r="N21" s="145"/>
      <c r="O21" s="145"/>
      <c r="P21" s="145"/>
      <c r="Q21" s="150"/>
      <c r="R21" s="151"/>
      <c r="S21" s="151"/>
      <c r="T21" s="151"/>
      <c r="U21" s="151"/>
      <c r="V21" s="151"/>
      <c r="W21" s="151"/>
      <c r="X21" s="151"/>
      <c r="Y21" s="151"/>
      <c r="Z21" s="151"/>
      <c r="AA21" s="151"/>
      <c r="AB21" s="151"/>
      <c r="AC21" s="152"/>
      <c r="AD21" s="150"/>
      <c r="AE21" s="151"/>
      <c r="AF21" s="151"/>
      <c r="AG21" s="151"/>
      <c r="AH21" s="151"/>
      <c r="AI21" s="151"/>
      <c r="AJ21" s="151"/>
      <c r="AK21" s="151"/>
      <c r="AL21" s="151"/>
      <c r="AM21" s="151"/>
      <c r="AN21" s="151"/>
      <c r="AO21" s="151"/>
      <c r="AP21" s="151"/>
      <c r="AQ21" s="151"/>
      <c r="AR21" s="152"/>
      <c r="AS21" s="137"/>
      <c r="AT21" s="138"/>
      <c r="AU21" s="138"/>
      <c r="AV21" s="138"/>
      <c r="AW21" s="138"/>
      <c r="AX21" s="138"/>
      <c r="AY21" s="138"/>
      <c r="AZ21" s="138"/>
      <c r="BA21" s="138"/>
      <c r="BB21" s="138"/>
      <c r="BC21" s="138"/>
      <c r="BD21" s="139"/>
    </row>
    <row r="22" spans="1:56" s="40" customFormat="1" ht="15.6" x14ac:dyDescent="0.3">
      <c r="A22" s="145" t="s">
        <v>159</v>
      </c>
      <c r="B22" s="145"/>
      <c r="C22" s="145"/>
      <c r="D22" s="145"/>
      <c r="E22" s="145"/>
      <c r="F22" s="145"/>
      <c r="G22" s="145"/>
      <c r="H22" s="145"/>
      <c r="I22" s="145"/>
      <c r="J22" s="145"/>
      <c r="K22" s="145"/>
      <c r="L22" s="145"/>
      <c r="M22" s="145"/>
      <c r="N22" s="145"/>
      <c r="O22" s="145"/>
      <c r="P22" s="145"/>
      <c r="Q22" s="150"/>
      <c r="R22" s="151"/>
      <c r="S22" s="151"/>
      <c r="T22" s="151"/>
      <c r="U22" s="151"/>
      <c r="V22" s="151"/>
      <c r="W22" s="151"/>
      <c r="X22" s="151"/>
      <c r="Y22" s="151"/>
      <c r="Z22" s="151"/>
      <c r="AA22" s="151"/>
      <c r="AB22" s="151"/>
      <c r="AC22" s="152"/>
      <c r="AD22" s="150"/>
      <c r="AE22" s="151"/>
      <c r="AF22" s="151"/>
      <c r="AG22" s="151"/>
      <c r="AH22" s="151"/>
      <c r="AI22" s="151"/>
      <c r="AJ22" s="151"/>
      <c r="AK22" s="151"/>
      <c r="AL22" s="151"/>
      <c r="AM22" s="151"/>
      <c r="AN22" s="151"/>
      <c r="AO22" s="151"/>
      <c r="AP22" s="151"/>
      <c r="AQ22" s="151"/>
      <c r="AR22" s="152"/>
      <c r="AS22" s="137"/>
      <c r="AT22" s="138"/>
      <c r="AU22" s="138"/>
      <c r="AV22" s="138"/>
      <c r="AW22" s="138"/>
      <c r="AX22" s="138"/>
      <c r="AY22" s="138"/>
      <c r="AZ22" s="138"/>
      <c r="BA22" s="138"/>
      <c r="BB22" s="138"/>
      <c r="BC22" s="138"/>
      <c r="BD22" s="139"/>
    </row>
    <row r="23" spans="1:56" s="40" customFormat="1" ht="15.6" x14ac:dyDescent="0.3">
      <c r="A23" s="146" t="s">
        <v>160</v>
      </c>
      <c r="B23" s="146"/>
      <c r="C23" s="146"/>
      <c r="D23" s="146"/>
      <c r="E23" s="146"/>
      <c r="F23" s="146"/>
      <c r="G23" s="146"/>
      <c r="H23" s="146"/>
      <c r="I23" s="146"/>
      <c r="J23" s="146"/>
      <c r="K23" s="146"/>
      <c r="L23" s="146"/>
      <c r="M23" s="146"/>
      <c r="N23" s="146"/>
      <c r="O23" s="146"/>
      <c r="P23" s="146"/>
      <c r="Q23" s="153"/>
      <c r="R23" s="154"/>
      <c r="S23" s="154"/>
      <c r="T23" s="154"/>
      <c r="U23" s="154"/>
      <c r="V23" s="154"/>
      <c r="W23" s="154"/>
      <c r="X23" s="154"/>
      <c r="Y23" s="154"/>
      <c r="Z23" s="154"/>
      <c r="AA23" s="154"/>
      <c r="AB23" s="154"/>
      <c r="AC23" s="155"/>
      <c r="AD23" s="153"/>
      <c r="AE23" s="154"/>
      <c r="AF23" s="154"/>
      <c r="AG23" s="154"/>
      <c r="AH23" s="154"/>
      <c r="AI23" s="154"/>
      <c r="AJ23" s="154"/>
      <c r="AK23" s="154"/>
      <c r="AL23" s="154"/>
      <c r="AM23" s="154"/>
      <c r="AN23" s="154"/>
      <c r="AO23" s="154"/>
      <c r="AP23" s="154"/>
      <c r="AQ23" s="154"/>
      <c r="AR23" s="155"/>
      <c r="AS23" s="140"/>
      <c r="AT23" s="141"/>
      <c r="AU23" s="141"/>
      <c r="AV23" s="141"/>
      <c r="AW23" s="141"/>
      <c r="AX23" s="141"/>
      <c r="AY23" s="141"/>
      <c r="AZ23" s="141"/>
      <c r="BA23" s="141"/>
      <c r="BB23" s="141"/>
      <c r="BC23" s="141"/>
      <c r="BD23" s="142"/>
    </row>
    <row r="24" spans="1:56" s="40" customFormat="1" ht="15.6" x14ac:dyDescent="0.3">
      <c r="A24" s="129" t="s">
        <v>153</v>
      </c>
      <c r="B24" s="129"/>
      <c r="C24" s="129"/>
      <c r="D24" s="129"/>
      <c r="E24" s="129"/>
      <c r="F24" s="129"/>
      <c r="G24" s="129"/>
      <c r="H24" s="129"/>
      <c r="I24" s="129"/>
      <c r="J24" s="129"/>
      <c r="K24" s="129"/>
      <c r="L24" s="129"/>
      <c r="M24" s="129"/>
      <c r="N24" s="129"/>
      <c r="O24" s="129"/>
      <c r="P24" s="129"/>
      <c r="Q24" s="147" t="s">
        <v>66</v>
      </c>
      <c r="R24" s="148"/>
      <c r="S24" s="148"/>
      <c r="T24" s="148"/>
      <c r="U24" s="148"/>
      <c r="V24" s="148"/>
      <c r="W24" s="148"/>
      <c r="X24" s="148"/>
      <c r="Y24" s="148"/>
      <c r="Z24" s="148"/>
      <c r="AA24" s="148"/>
      <c r="AB24" s="148"/>
      <c r="AC24" s="149"/>
      <c r="AD24" s="147" t="s">
        <v>66</v>
      </c>
      <c r="AE24" s="148"/>
      <c r="AF24" s="148"/>
      <c r="AG24" s="148"/>
      <c r="AH24" s="148"/>
      <c r="AI24" s="148"/>
      <c r="AJ24" s="148"/>
      <c r="AK24" s="148"/>
      <c r="AL24" s="148"/>
      <c r="AM24" s="148"/>
      <c r="AN24" s="148"/>
      <c r="AO24" s="148"/>
      <c r="AP24" s="148"/>
      <c r="AQ24" s="148"/>
      <c r="AR24" s="149"/>
      <c r="AS24" s="134">
        <v>0.31683099999999997</v>
      </c>
      <c r="AT24" s="135"/>
      <c r="AU24" s="135"/>
      <c r="AV24" s="135"/>
      <c r="AW24" s="135"/>
      <c r="AX24" s="135"/>
      <c r="AY24" s="135"/>
      <c r="AZ24" s="135"/>
      <c r="BA24" s="135"/>
      <c r="BB24" s="135"/>
      <c r="BC24" s="135"/>
      <c r="BD24" s="136"/>
    </row>
    <row r="25" spans="1:56" s="40" customFormat="1" ht="15.6" x14ac:dyDescent="0.3">
      <c r="A25" s="145" t="s">
        <v>161</v>
      </c>
      <c r="B25" s="145"/>
      <c r="C25" s="145"/>
      <c r="D25" s="145"/>
      <c r="E25" s="145"/>
      <c r="F25" s="145"/>
      <c r="G25" s="145"/>
      <c r="H25" s="145"/>
      <c r="I25" s="145"/>
      <c r="J25" s="145"/>
      <c r="K25" s="145"/>
      <c r="L25" s="145"/>
      <c r="M25" s="145"/>
      <c r="N25" s="145"/>
      <c r="O25" s="145"/>
      <c r="P25" s="145"/>
      <c r="Q25" s="150"/>
      <c r="R25" s="151"/>
      <c r="S25" s="151"/>
      <c r="T25" s="151"/>
      <c r="U25" s="151"/>
      <c r="V25" s="151"/>
      <c r="W25" s="151"/>
      <c r="X25" s="151"/>
      <c r="Y25" s="151"/>
      <c r="Z25" s="151"/>
      <c r="AA25" s="151"/>
      <c r="AB25" s="151"/>
      <c r="AC25" s="152"/>
      <c r="AD25" s="150"/>
      <c r="AE25" s="151"/>
      <c r="AF25" s="151"/>
      <c r="AG25" s="151"/>
      <c r="AH25" s="151"/>
      <c r="AI25" s="151"/>
      <c r="AJ25" s="151"/>
      <c r="AK25" s="151"/>
      <c r="AL25" s="151"/>
      <c r="AM25" s="151"/>
      <c r="AN25" s="151"/>
      <c r="AO25" s="151"/>
      <c r="AP25" s="151"/>
      <c r="AQ25" s="151"/>
      <c r="AR25" s="152"/>
      <c r="AS25" s="137"/>
      <c r="AT25" s="138"/>
      <c r="AU25" s="138"/>
      <c r="AV25" s="138"/>
      <c r="AW25" s="138"/>
      <c r="AX25" s="138"/>
      <c r="AY25" s="138"/>
      <c r="AZ25" s="138"/>
      <c r="BA25" s="138"/>
      <c r="BB25" s="138"/>
      <c r="BC25" s="138"/>
      <c r="BD25" s="139"/>
    </row>
    <row r="26" spans="1:56" s="40" customFormat="1" ht="15.6" x14ac:dyDescent="0.3">
      <c r="A26" s="145" t="s">
        <v>162</v>
      </c>
      <c r="B26" s="145"/>
      <c r="C26" s="145"/>
      <c r="D26" s="145"/>
      <c r="E26" s="145"/>
      <c r="F26" s="145"/>
      <c r="G26" s="145"/>
      <c r="H26" s="145"/>
      <c r="I26" s="145"/>
      <c r="J26" s="145"/>
      <c r="K26" s="145"/>
      <c r="L26" s="145"/>
      <c r="M26" s="145"/>
      <c r="N26" s="145"/>
      <c r="O26" s="145"/>
      <c r="P26" s="145"/>
      <c r="Q26" s="150"/>
      <c r="R26" s="151"/>
      <c r="S26" s="151"/>
      <c r="T26" s="151"/>
      <c r="U26" s="151"/>
      <c r="V26" s="151"/>
      <c r="W26" s="151"/>
      <c r="X26" s="151"/>
      <c r="Y26" s="151"/>
      <c r="Z26" s="151"/>
      <c r="AA26" s="151"/>
      <c r="AB26" s="151"/>
      <c r="AC26" s="152"/>
      <c r="AD26" s="150"/>
      <c r="AE26" s="151"/>
      <c r="AF26" s="151"/>
      <c r="AG26" s="151"/>
      <c r="AH26" s="151"/>
      <c r="AI26" s="151"/>
      <c r="AJ26" s="151"/>
      <c r="AK26" s="151"/>
      <c r="AL26" s="151"/>
      <c r="AM26" s="151"/>
      <c r="AN26" s="151"/>
      <c r="AO26" s="151"/>
      <c r="AP26" s="151"/>
      <c r="AQ26" s="151"/>
      <c r="AR26" s="152"/>
      <c r="AS26" s="137"/>
      <c r="AT26" s="138"/>
      <c r="AU26" s="138"/>
      <c r="AV26" s="138"/>
      <c r="AW26" s="138"/>
      <c r="AX26" s="138"/>
      <c r="AY26" s="138"/>
      <c r="AZ26" s="138"/>
      <c r="BA26" s="138"/>
      <c r="BB26" s="138"/>
      <c r="BC26" s="138"/>
      <c r="BD26" s="139"/>
    </row>
    <row r="27" spans="1:56" s="40" customFormat="1" ht="15.6" x14ac:dyDescent="0.3">
      <c r="A27" s="145" t="s">
        <v>159</v>
      </c>
      <c r="B27" s="145"/>
      <c r="C27" s="145"/>
      <c r="D27" s="145"/>
      <c r="E27" s="145"/>
      <c r="F27" s="145"/>
      <c r="G27" s="145"/>
      <c r="H27" s="145"/>
      <c r="I27" s="145"/>
      <c r="J27" s="145"/>
      <c r="K27" s="145"/>
      <c r="L27" s="145"/>
      <c r="M27" s="145"/>
      <c r="N27" s="145"/>
      <c r="O27" s="145"/>
      <c r="P27" s="145"/>
      <c r="Q27" s="150"/>
      <c r="R27" s="151"/>
      <c r="S27" s="151"/>
      <c r="T27" s="151"/>
      <c r="U27" s="151"/>
      <c r="V27" s="151"/>
      <c r="W27" s="151"/>
      <c r="X27" s="151"/>
      <c r="Y27" s="151"/>
      <c r="Z27" s="151"/>
      <c r="AA27" s="151"/>
      <c r="AB27" s="151"/>
      <c r="AC27" s="152"/>
      <c r="AD27" s="150"/>
      <c r="AE27" s="151"/>
      <c r="AF27" s="151"/>
      <c r="AG27" s="151"/>
      <c r="AH27" s="151"/>
      <c r="AI27" s="151"/>
      <c r="AJ27" s="151"/>
      <c r="AK27" s="151"/>
      <c r="AL27" s="151"/>
      <c r="AM27" s="151"/>
      <c r="AN27" s="151"/>
      <c r="AO27" s="151"/>
      <c r="AP27" s="151"/>
      <c r="AQ27" s="151"/>
      <c r="AR27" s="152"/>
      <c r="AS27" s="137"/>
      <c r="AT27" s="138"/>
      <c r="AU27" s="138"/>
      <c r="AV27" s="138"/>
      <c r="AW27" s="138"/>
      <c r="AX27" s="138"/>
      <c r="AY27" s="138"/>
      <c r="AZ27" s="138"/>
      <c r="BA27" s="138"/>
      <c r="BB27" s="138"/>
      <c r="BC27" s="138"/>
      <c r="BD27" s="139"/>
    </row>
    <row r="28" spans="1:56" s="40" customFormat="1" ht="15.6" x14ac:dyDescent="0.3">
      <c r="A28" s="146" t="s">
        <v>163</v>
      </c>
      <c r="B28" s="146"/>
      <c r="C28" s="146"/>
      <c r="D28" s="146"/>
      <c r="E28" s="146"/>
      <c r="F28" s="146"/>
      <c r="G28" s="146"/>
      <c r="H28" s="146"/>
      <c r="I28" s="146"/>
      <c r="J28" s="146"/>
      <c r="K28" s="146"/>
      <c r="L28" s="146"/>
      <c r="M28" s="146"/>
      <c r="N28" s="146"/>
      <c r="O28" s="146"/>
      <c r="P28" s="146"/>
      <c r="Q28" s="153"/>
      <c r="R28" s="154"/>
      <c r="S28" s="154"/>
      <c r="T28" s="154"/>
      <c r="U28" s="154"/>
      <c r="V28" s="154"/>
      <c r="W28" s="154"/>
      <c r="X28" s="154"/>
      <c r="Y28" s="154"/>
      <c r="Z28" s="154"/>
      <c r="AA28" s="154"/>
      <c r="AB28" s="154"/>
      <c r="AC28" s="155"/>
      <c r="AD28" s="153"/>
      <c r="AE28" s="154"/>
      <c r="AF28" s="154"/>
      <c r="AG28" s="154"/>
      <c r="AH28" s="154"/>
      <c r="AI28" s="154"/>
      <c r="AJ28" s="154"/>
      <c r="AK28" s="154"/>
      <c r="AL28" s="154"/>
      <c r="AM28" s="154"/>
      <c r="AN28" s="154"/>
      <c r="AO28" s="154"/>
      <c r="AP28" s="154"/>
      <c r="AQ28" s="154"/>
      <c r="AR28" s="155"/>
      <c r="AS28" s="140"/>
      <c r="AT28" s="141"/>
      <c r="AU28" s="141"/>
      <c r="AV28" s="141"/>
      <c r="AW28" s="141"/>
      <c r="AX28" s="141"/>
      <c r="AY28" s="141"/>
      <c r="AZ28" s="141"/>
      <c r="BA28" s="141"/>
      <c r="BB28" s="141"/>
      <c r="BC28" s="141"/>
      <c r="BD28" s="142"/>
    </row>
    <row r="29" spans="1:56" s="40" customFormat="1" ht="15.6" x14ac:dyDescent="0.3">
      <c r="A29" s="129" t="s">
        <v>164</v>
      </c>
      <c r="B29" s="129"/>
      <c r="C29" s="129"/>
      <c r="D29" s="129"/>
      <c r="E29" s="129"/>
      <c r="F29" s="129"/>
      <c r="G29" s="129"/>
      <c r="H29" s="129"/>
      <c r="I29" s="129"/>
      <c r="J29" s="129"/>
      <c r="K29" s="129"/>
      <c r="L29" s="129"/>
      <c r="M29" s="129"/>
      <c r="N29" s="129"/>
      <c r="O29" s="129"/>
      <c r="P29" s="129"/>
      <c r="Q29" s="147" t="s">
        <v>66</v>
      </c>
      <c r="R29" s="148"/>
      <c r="S29" s="148"/>
      <c r="T29" s="148"/>
      <c r="U29" s="148"/>
      <c r="V29" s="148"/>
      <c r="W29" s="148"/>
      <c r="X29" s="148"/>
      <c r="Y29" s="148"/>
      <c r="Z29" s="148"/>
      <c r="AA29" s="148"/>
      <c r="AB29" s="148"/>
      <c r="AC29" s="149"/>
      <c r="AD29" s="147" t="s">
        <v>66</v>
      </c>
      <c r="AE29" s="148"/>
      <c r="AF29" s="148"/>
      <c r="AG29" s="148"/>
      <c r="AH29" s="148"/>
      <c r="AI29" s="148"/>
      <c r="AJ29" s="148"/>
      <c r="AK29" s="148"/>
      <c r="AL29" s="148"/>
      <c r="AM29" s="148"/>
      <c r="AN29" s="148"/>
      <c r="AO29" s="148"/>
      <c r="AP29" s="148"/>
      <c r="AQ29" s="148"/>
      <c r="AR29" s="149"/>
      <c r="AS29" s="116">
        <v>1</v>
      </c>
      <c r="AT29" s="117"/>
      <c r="AU29" s="117"/>
      <c r="AV29" s="117"/>
      <c r="AW29" s="117"/>
      <c r="AX29" s="117"/>
      <c r="AY29" s="117"/>
      <c r="AZ29" s="117"/>
      <c r="BA29" s="117"/>
      <c r="BB29" s="117"/>
      <c r="BC29" s="117"/>
      <c r="BD29" s="118"/>
    </row>
    <row r="30" spans="1:56" s="40" customFormat="1" ht="15.6" x14ac:dyDescent="0.3">
      <c r="A30" s="145" t="s">
        <v>165</v>
      </c>
      <c r="B30" s="145"/>
      <c r="C30" s="145"/>
      <c r="D30" s="145"/>
      <c r="E30" s="145"/>
      <c r="F30" s="145"/>
      <c r="G30" s="145"/>
      <c r="H30" s="145"/>
      <c r="I30" s="145"/>
      <c r="J30" s="145"/>
      <c r="K30" s="145"/>
      <c r="L30" s="145"/>
      <c r="M30" s="145"/>
      <c r="N30" s="145"/>
      <c r="O30" s="145"/>
      <c r="P30" s="145"/>
      <c r="Q30" s="150"/>
      <c r="R30" s="151"/>
      <c r="S30" s="151"/>
      <c r="T30" s="151"/>
      <c r="U30" s="151"/>
      <c r="V30" s="151"/>
      <c r="W30" s="151"/>
      <c r="X30" s="151"/>
      <c r="Y30" s="151"/>
      <c r="Z30" s="151"/>
      <c r="AA30" s="151"/>
      <c r="AB30" s="151"/>
      <c r="AC30" s="152"/>
      <c r="AD30" s="150"/>
      <c r="AE30" s="151"/>
      <c r="AF30" s="151"/>
      <c r="AG30" s="151"/>
      <c r="AH30" s="151"/>
      <c r="AI30" s="151"/>
      <c r="AJ30" s="151"/>
      <c r="AK30" s="151"/>
      <c r="AL30" s="151"/>
      <c r="AM30" s="151"/>
      <c r="AN30" s="151"/>
      <c r="AO30" s="151"/>
      <c r="AP30" s="151"/>
      <c r="AQ30" s="151"/>
      <c r="AR30" s="152"/>
      <c r="AS30" s="119"/>
      <c r="AT30" s="120"/>
      <c r="AU30" s="120"/>
      <c r="AV30" s="120"/>
      <c r="AW30" s="120"/>
      <c r="AX30" s="120"/>
      <c r="AY30" s="120"/>
      <c r="AZ30" s="120"/>
      <c r="BA30" s="120"/>
      <c r="BB30" s="120"/>
      <c r="BC30" s="120"/>
      <c r="BD30" s="121"/>
    </row>
    <row r="31" spans="1:56" s="40" customFormat="1" ht="15.6" x14ac:dyDescent="0.3">
      <c r="A31" s="145" t="s">
        <v>166</v>
      </c>
      <c r="B31" s="145"/>
      <c r="C31" s="145"/>
      <c r="D31" s="145"/>
      <c r="E31" s="145"/>
      <c r="F31" s="145"/>
      <c r="G31" s="145"/>
      <c r="H31" s="145"/>
      <c r="I31" s="145"/>
      <c r="J31" s="145"/>
      <c r="K31" s="145"/>
      <c r="L31" s="145"/>
      <c r="M31" s="145"/>
      <c r="N31" s="145"/>
      <c r="O31" s="145"/>
      <c r="P31" s="145"/>
      <c r="Q31" s="150"/>
      <c r="R31" s="151"/>
      <c r="S31" s="151"/>
      <c r="T31" s="151"/>
      <c r="U31" s="151"/>
      <c r="V31" s="151"/>
      <c r="W31" s="151"/>
      <c r="X31" s="151"/>
      <c r="Y31" s="151"/>
      <c r="Z31" s="151"/>
      <c r="AA31" s="151"/>
      <c r="AB31" s="151"/>
      <c r="AC31" s="152"/>
      <c r="AD31" s="150"/>
      <c r="AE31" s="151"/>
      <c r="AF31" s="151"/>
      <c r="AG31" s="151"/>
      <c r="AH31" s="151"/>
      <c r="AI31" s="151"/>
      <c r="AJ31" s="151"/>
      <c r="AK31" s="151"/>
      <c r="AL31" s="151"/>
      <c r="AM31" s="151"/>
      <c r="AN31" s="151"/>
      <c r="AO31" s="151"/>
      <c r="AP31" s="151"/>
      <c r="AQ31" s="151"/>
      <c r="AR31" s="152"/>
      <c r="AS31" s="119"/>
      <c r="AT31" s="120"/>
      <c r="AU31" s="120"/>
      <c r="AV31" s="120"/>
      <c r="AW31" s="120"/>
      <c r="AX31" s="120"/>
      <c r="AY31" s="120"/>
      <c r="AZ31" s="120"/>
      <c r="BA31" s="120"/>
      <c r="BB31" s="120"/>
      <c r="BC31" s="120"/>
      <c r="BD31" s="121"/>
    </row>
    <row r="32" spans="1:56" s="40" customFormat="1" ht="15.6" x14ac:dyDescent="0.3">
      <c r="A32" s="145" t="s">
        <v>167</v>
      </c>
      <c r="B32" s="145"/>
      <c r="C32" s="145"/>
      <c r="D32" s="145"/>
      <c r="E32" s="145"/>
      <c r="F32" s="145"/>
      <c r="G32" s="145"/>
      <c r="H32" s="145"/>
      <c r="I32" s="145"/>
      <c r="J32" s="145"/>
      <c r="K32" s="145"/>
      <c r="L32" s="145"/>
      <c r="M32" s="145"/>
      <c r="N32" s="145"/>
      <c r="O32" s="145"/>
      <c r="P32" s="145"/>
      <c r="Q32" s="150"/>
      <c r="R32" s="151"/>
      <c r="S32" s="151"/>
      <c r="T32" s="151"/>
      <c r="U32" s="151"/>
      <c r="V32" s="151"/>
      <c r="W32" s="151"/>
      <c r="X32" s="151"/>
      <c r="Y32" s="151"/>
      <c r="Z32" s="151"/>
      <c r="AA32" s="151"/>
      <c r="AB32" s="151"/>
      <c r="AC32" s="152"/>
      <c r="AD32" s="150"/>
      <c r="AE32" s="151"/>
      <c r="AF32" s="151"/>
      <c r="AG32" s="151"/>
      <c r="AH32" s="151"/>
      <c r="AI32" s="151"/>
      <c r="AJ32" s="151"/>
      <c r="AK32" s="151"/>
      <c r="AL32" s="151"/>
      <c r="AM32" s="151"/>
      <c r="AN32" s="151"/>
      <c r="AO32" s="151"/>
      <c r="AP32" s="151"/>
      <c r="AQ32" s="151"/>
      <c r="AR32" s="152"/>
      <c r="AS32" s="119"/>
      <c r="AT32" s="120"/>
      <c r="AU32" s="120"/>
      <c r="AV32" s="120"/>
      <c r="AW32" s="120"/>
      <c r="AX32" s="120"/>
      <c r="AY32" s="120"/>
      <c r="AZ32" s="120"/>
      <c r="BA32" s="120"/>
      <c r="BB32" s="120"/>
      <c r="BC32" s="120"/>
      <c r="BD32" s="121"/>
    </row>
    <row r="33" spans="1:56" s="40" customFormat="1" ht="18" x14ac:dyDescent="0.4">
      <c r="A33" s="146" t="s">
        <v>168</v>
      </c>
      <c r="B33" s="146"/>
      <c r="C33" s="146"/>
      <c r="D33" s="146"/>
      <c r="E33" s="146"/>
      <c r="F33" s="146"/>
      <c r="G33" s="146"/>
      <c r="H33" s="146"/>
      <c r="I33" s="146"/>
      <c r="J33" s="146"/>
      <c r="K33" s="146"/>
      <c r="L33" s="146"/>
      <c r="M33" s="146"/>
      <c r="N33" s="146"/>
      <c r="O33" s="146"/>
      <c r="P33" s="146"/>
      <c r="Q33" s="153"/>
      <c r="R33" s="154"/>
      <c r="S33" s="154"/>
      <c r="T33" s="154"/>
      <c r="U33" s="154"/>
      <c r="V33" s="154"/>
      <c r="W33" s="154"/>
      <c r="X33" s="154"/>
      <c r="Y33" s="154"/>
      <c r="Z33" s="154"/>
      <c r="AA33" s="154"/>
      <c r="AB33" s="154"/>
      <c r="AC33" s="155"/>
      <c r="AD33" s="153"/>
      <c r="AE33" s="154"/>
      <c r="AF33" s="154"/>
      <c r="AG33" s="154"/>
      <c r="AH33" s="154"/>
      <c r="AI33" s="154"/>
      <c r="AJ33" s="154"/>
      <c r="AK33" s="154"/>
      <c r="AL33" s="154"/>
      <c r="AM33" s="154"/>
      <c r="AN33" s="154"/>
      <c r="AO33" s="154"/>
      <c r="AP33" s="154"/>
      <c r="AQ33" s="154"/>
      <c r="AR33" s="155"/>
      <c r="AS33" s="122"/>
      <c r="AT33" s="123"/>
      <c r="AU33" s="123"/>
      <c r="AV33" s="123"/>
      <c r="AW33" s="123"/>
      <c r="AX33" s="123"/>
      <c r="AY33" s="123"/>
      <c r="AZ33" s="123"/>
      <c r="BA33" s="123"/>
      <c r="BB33" s="123"/>
      <c r="BC33" s="123"/>
      <c r="BD33" s="124"/>
    </row>
    <row r="34" spans="1:56" s="30" customFormat="1" ht="10.199999999999999" x14ac:dyDescent="0.2">
      <c r="A34" s="46"/>
      <c r="B34" s="46"/>
      <c r="C34" s="46"/>
      <c r="D34" s="46"/>
      <c r="E34" s="46"/>
      <c r="F34" s="46"/>
      <c r="G34" s="46"/>
      <c r="H34" s="46"/>
      <c r="I34" s="46"/>
      <c r="J34" s="46"/>
      <c r="K34" s="46"/>
      <c r="L34" s="46"/>
      <c r="M34" s="46"/>
      <c r="N34" s="46"/>
      <c r="O34" s="46"/>
      <c r="P34" s="46"/>
      <c r="Q34" s="46"/>
      <c r="R34" s="46"/>
    </row>
    <row r="35" spans="1:56" s="47" customFormat="1" ht="10.199999999999999" x14ac:dyDescent="0.3">
      <c r="A35" s="143" t="s">
        <v>169</v>
      </c>
      <c r="B35" s="144"/>
      <c r="C35" s="144"/>
      <c r="D35" s="144"/>
      <c r="E35" s="144"/>
      <c r="F35" s="144"/>
      <c r="G35" s="144"/>
      <c r="H35" s="144"/>
      <c r="I35" s="144"/>
      <c r="J35" s="144"/>
      <c r="K35" s="144"/>
      <c r="L35" s="144"/>
      <c r="M35" s="144"/>
      <c r="N35" s="144"/>
      <c r="O35" s="144"/>
      <c r="P35" s="144"/>
      <c r="Q35" s="144"/>
      <c r="R35" s="144"/>
      <c r="S35" s="144"/>
      <c r="T35" s="144"/>
      <c r="U35" s="144"/>
      <c r="V35" s="144"/>
      <c r="W35" s="144"/>
      <c r="X35" s="144"/>
      <c r="Y35" s="144"/>
      <c r="Z35" s="144"/>
      <c r="AA35" s="144"/>
      <c r="AB35" s="144"/>
      <c r="AC35" s="144"/>
      <c r="AD35" s="144"/>
      <c r="AE35" s="144"/>
      <c r="AF35" s="144"/>
      <c r="AG35" s="144"/>
      <c r="AH35" s="144"/>
      <c r="AI35" s="144"/>
      <c r="AJ35" s="144"/>
      <c r="AK35" s="144"/>
      <c r="AL35" s="144"/>
      <c r="AM35" s="144"/>
      <c r="AN35" s="144"/>
      <c r="AO35" s="144"/>
      <c r="AP35" s="144"/>
      <c r="AQ35" s="144"/>
      <c r="AR35" s="144"/>
      <c r="AS35" s="144"/>
      <c r="AT35" s="144"/>
      <c r="AU35" s="144"/>
      <c r="AV35" s="144"/>
      <c r="AW35" s="144"/>
      <c r="AX35" s="144"/>
      <c r="AY35" s="144"/>
      <c r="AZ35" s="144"/>
    </row>
    <row r="36" spans="1:56" s="47" customFormat="1" ht="10.199999999999999" x14ac:dyDescent="0.3">
      <c r="A36" s="144"/>
      <c r="B36" s="144"/>
      <c r="C36" s="144"/>
      <c r="D36" s="144"/>
      <c r="E36" s="144"/>
      <c r="F36" s="144"/>
      <c r="G36" s="144"/>
      <c r="H36" s="144"/>
      <c r="I36" s="144"/>
      <c r="J36" s="144"/>
      <c r="K36" s="144"/>
      <c r="L36" s="144"/>
      <c r="M36" s="144"/>
      <c r="N36" s="144"/>
      <c r="O36" s="144"/>
      <c r="P36" s="144"/>
      <c r="Q36" s="144"/>
      <c r="R36" s="144"/>
      <c r="S36" s="144"/>
      <c r="T36" s="144"/>
      <c r="U36" s="144"/>
      <c r="V36" s="144"/>
      <c r="W36" s="144"/>
      <c r="X36" s="144"/>
      <c r="Y36" s="144"/>
      <c r="Z36" s="144"/>
      <c r="AA36" s="144"/>
      <c r="AB36" s="144"/>
      <c r="AC36" s="144"/>
      <c r="AD36" s="144"/>
      <c r="AE36" s="144"/>
      <c r="AF36" s="144"/>
      <c r="AG36" s="144"/>
      <c r="AH36" s="144"/>
      <c r="AI36" s="144"/>
      <c r="AJ36" s="144"/>
      <c r="AK36" s="144"/>
      <c r="AL36" s="144"/>
      <c r="AM36" s="144"/>
      <c r="AN36" s="144"/>
      <c r="AO36" s="144"/>
      <c r="AP36" s="144"/>
      <c r="AQ36" s="144"/>
      <c r="AR36" s="144"/>
      <c r="AS36" s="144"/>
      <c r="AT36" s="144"/>
      <c r="AU36" s="144"/>
      <c r="AV36" s="144"/>
      <c r="AW36" s="144"/>
      <c r="AX36" s="144"/>
      <c r="AY36" s="144"/>
      <c r="AZ36" s="144"/>
    </row>
    <row r="37" spans="1:56" s="47" customFormat="1" ht="10.199999999999999" x14ac:dyDescent="0.3">
      <c r="A37" s="48" t="s">
        <v>170</v>
      </c>
    </row>
    <row r="38" spans="1:56" s="40" customFormat="1" ht="15.6" x14ac:dyDescent="0.3"/>
    <row r="39" spans="1:56" s="40" customFormat="1" ht="15.6" x14ac:dyDescent="0.3"/>
    <row r="40" spans="1:56" s="40" customFormat="1" ht="15.6" x14ac:dyDescent="0.3"/>
    <row r="41" spans="1:56" s="40" customFormat="1" ht="15.6" x14ac:dyDescent="0.3">
      <c r="A41" s="132" t="s">
        <v>69</v>
      </c>
      <c r="B41" s="132"/>
      <c r="C41" s="132"/>
      <c r="D41" s="132"/>
      <c r="E41" s="132"/>
      <c r="F41" s="132"/>
      <c r="G41" s="132"/>
      <c r="H41" s="132"/>
      <c r="I41" s="132"/>
      <c r="J41" s="132"/>
      <c r="K41" s="132"/>
      <c r="L41" s="132"/>
      <c r="M41" s="132"/>
      <c r="N41" s="132"/>
      <c r="O41" s="132"/>
      <c r="P41" s="132"/>
      <c r="Q41" s="132"/>
      <c r="R41" s="132"/>
      <c r="S41" s="132"/>
      <c r="T41" s="132"/>
      <c r="U41" s="132"/>
      <c r="V41" s="132"/>
      <c r="W41" s="132" t="s">
        <v>70</v>
      </c>
      <c r="X41" s="132"/>
      <c r="Y41" s="132"/>
      <c r="Z41" s="132"/>
      <c r="AA41" s="132"/>
      <c r="AB41" s="132"/>
      <c r="AC41" s="132"/>
      <c r="AD41" s="132"/>
      <c r="AE41" s="132"/>
      <c r="AF41" s="132"/>
      <c r="AG41" s="132"/>
      <c r="AH41" s="132"/>
      <c r="AI41" s="132"/>
      <c r="AJ41" s="132"/>
      <c r="AK41" s="132"/>
      <c r="AL41" s="132"/>
      <c r="AM41" s="132"/>
      <c r="AN41" s="132"/>
      <c r="AO41" s="132"/>
      <c r="AP41" s="132"/>
      <c r="AQ41" s="132"/>
      <c r="AR41" s="132"/>
      <c r="AS41" s="132"/>
      <c r="AT41" s="132"/>
      <c r="AU41" s="132"/>
      <c r="AV41" s="132"/>
      <c r="AW41" s="132"/>
      <c r="AX41" s="132"/>
      <c r="AY41" s="132"/>
      <c r="AZ41" s="132"/>
    </row>
    <row r="42" spans="1:56" s="44" customFormat="1" ht="9.6" x14ac:dyDescent="0.3">
      <c r="A42" s="130" t="s">
        <v>71</v>
      </c>
      <c r="B42" s="130"/>
      <c r="C42" s="130"/>
      <c r="D42" s="130"/>
      <c r="E42" s="130"/>
      <c r="F42" s="130"/>
      <c r="G42" s="130"/>
      <c r="H42" s="130"/>
      <c r="I42" s="130"/>
      <c r="J42" s="130"/>
      <c r="K42" s="130"/>
      <c r="L42" s="130"/>
      <c r="M42" s="130"/>
      <c r="N42" s="130"/>
      <c r="O42" s="130"/>
      <c r="P42" s="130"/>
      <c r="Q42" s="130"/>
      <c r="R42" s="130"/>
      <c r="S42" s="130"/>
      <c r="T42" s="130"/>
      <c r="U42" s="130"/>
      <c r="V42" s="130"/>
      <c r="W42" s="130" t="s">
        <v>72</v>
      </c>
      <c r="X42" s="130"/>
      <c r="Y42" s="130"/>
      <c r="Z42" s="130"/>
      <c r="AA42" s="130"/>
      <c r="AB42" s="130"/>
      <c r="AC42" s="130"/>
      <c r="AD42" s="130"/>
      <c r="AE42" s="130"/>
      <c r="AF42" s="130"/>
      <c r="AG42" s="130"/>
      <c r="AH42" s="130"/>
      <c r="AI42" s="130"/>
      <c r="AJ42" s="130"/>
      <c r="AK42" s="130"/>
      <c r="AL42" s="130"/>
      <c r="AM42" s="130"/>
      <c r="AN42" s="130"/>
      <c r="AO42" s="130"/>
      <c r="AP42" s="130"/>
      <c r="AQ42" s="130"/>
      <c r="AR42" s="130"/>
      <c r="AS42" s="130" t="s">
        <v>73</v>
      </c>
      <c r="AT42" s="130"/>
      <c r="AU42" s="130"/>
      <c r="AV42" s="130"/>
      <c r="AW42" s="130"/>
      <c r="AX42" s="130"/>
      <c r="AY42" s="130"/>
      <c r="AZ42" s="130"/>
    </row>
  </sheetData>
  <mergeCells count="52">
    <mergeCell ref="A10:AZ10"/>
    <mergeCell ref="A5:AZ5"/>
    <mergeCell ref="A6:AZ6"/>
    <mergeCell ref="A7:AZ7"/>
    <mergeCell ref="A8:AZ8"/>
    <mergeCell ref="A9:AZ9"/>
    <mergeCell ref="A13:P13"/>
    <mergeCell ref="Q13:AC13"/>
    <mergeCell ref="AD13:AR13"/>
    <mergeCell ref="A14:P14"/>
    <mergeCell ref="Q14:AC14"/>
    <mergeCell ref="AD14:AR14"/>
    <mergeCell ref="A15:P15"/>
    <mergeCell ref="Q15:AC15"/>
    <mergeCell ref="AD15:AR15"/>
    <mergeCell ref="A16:P16"/>
    <mergeCell ref="Q16:AC16"/>
    <mergeCell ref="AD16:AR16"/>
    <mergeCell ref="Q17:AC23"/>
    <mergeCell ref="AD17:AR23"/>
    <mergeCell ref="A18:P18"/>
    <mergeCell ref="A19:P19"/>
    <mergeCell ref="A20:P20"/>
    <mergeCell ref="A21:P21"/>
    <mergeCell ref="A22:P22"/>
    <mergeCell ref="A27:P27"/>
    <mergeCell ref="A28:P28"/>
    <mergeCell ref="A24:P24"/>
    <mergeCell ref="A23:P23"/>
    <mergeCell ref="A17:P17"/>
    <mergeCell ref="A41:V41"/>
    <mergeCell ref="W41:AR41"/>
    <mergeCell ref="AS41:AZ41"/>
    <mergeCell ref="A42:V42"/>
    <mergeCell ref="W42:AR42"/>
    <mergeCell ref="AS42:AZ42"/>
    <mergeCell ref="AS14:BD16"/>
    <mergeCell ref="AS17:BD23"/>
    <mergeCell ref="AS24:BD28"/>
    <mergeCell ref="AS29:BD33"/>
    <mergeCell ref="A35:AZ36"/>
    <mergeCell ref="A30:P30"/>
    <mergeCell ref="A31:P31"/>
    <mergeCell ref="A32:P32"/>
    <mergeCell ref="A33:P33"/>
    <mergeCell ref="A29:P29"/>
    <mergeCell ref="Q29:AC33"/>
    <mergeCell ref="AD29:AR33"/>
    <mergeCell ref="Q24:AC28"/>
    <mergeCell ref="AD24:AR28"/>
    <mergeCell ref="A25:P25"/>
    <mergeCell ref="A26:P26"/>
  </mergeCells>
  <pageMargins left="0.70866141732283472" right="0.70866141732283472" top="0.74803149606299213" bottom="0.74803149606299213" header="0.31496062992125984" footer="0.31496062992125984"/>
  <pageSetup paperSize="9" scale="9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4</vt:i4>
      </vt:variant>
    </vt:vector>
  </HeadingPairs>
  <TitlesOfParts>
    <vt:vector size="11" baseType="lpstr">
      <vt:lpstr>1.3</vt:lpstr>
      <vt:lpstr>1.9</vt:lpstr>
      <vt:lpstr>8.1</vt:lpstr>
      <vt:lpstr>8.3</vt:lpstr>
      <vt:lpstr>3.1</vt:lpstr>
      <vt:lpstr>3.2</vt:lpstr>
      <vt:lpstr>1.7</vt:lpstr>
      <vt:lpstr>'1.3'!Область_печати</vt:lpstr>
      <vt:lpstr>'1.9'!Область_печати</vt:lpstr>
      <vt:lpstr>'8.1'!Область_печати</vt:lpstr>
      <vt:lpstr>'8.3'!Область_печати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2022-03-15T07:29:59Z</dcterms:modified>
</cp:coreProperties>
</file>